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24226"/>
  <xr:revisionPtr revIDLastSave="34" documentId="8_{DD1FBC99-3224-40A8-9A46-77EAEED81DB0}" xr6:coauthVersionLast="47" xr6:coauthVersionMax="47" xr10:uidLastSave="{9D91BFD7-7F6E-42D5-A520-7B1CB6D016F8}"/>
  <bookViews>
    <workbookView xWindow="-120" yWindow="-120" windowWidth="29040" windowHeight="15840" tabRatio="725" activeTab="1" xr2:uid="{00000000-000D-0000-FFFF-FFFF00000000}"/>
  </bookViews>
  <sheets>
    <sheet name="Summary" sheetId="12" r:id="rId1"/>
    <sheet name="Definitions" sheetId="9" r:id="rId2"/>
    <sheet name="FY 23" sheetId="21" r:id="rId3"/>
    <sheet name="FY 22" sheetId="20" r:id="rId4"/>
    <sheet name="FY 21" sheetId="18" r:id="rId5"/>
    <sheet name="FY 20" sheetId="17" r:id="rId6"/>
    <sheet name="FY 19" sheetId="16" r:id="rId7"/>
    <sheet name="FY18" sheetId="15" r:id="rId8"/>
    <sheet name="FY17" sheetId="14" r:id="rId9"/>
    <sheet name="FY16" sheetId="13" r:id="rId10"/>
    <sheet name="FY15" sheetId="7" r:id="rId11"/>
    <sheet name="FY14" sheetId="1" r:id="rId12"/>
    <sheet name="FY13" sheetId="6" r:id="rId13"/>
    <sheet name="FY12" sheetId="3" r:id="rId14"/>
    <sheet name="FY11" sheetId="5" r:id="rId15"/>
    <sheet name="FY10" sheetId="2" r:id="rId16"/>
  </sheets>
  <definedNames>
    <definedName name="_xlnm._FilterDatabase" localSheetId="4" hidden="1">'FY 21'!$A$2:$H$13</definedName>
    <definedName name="_xlnm._FilterDatabase" localSheetId="3" hidden="1">'FY 22'!$A$2:$H$20</definedName>
    <definedName name="_xlnm._FilterDatabase" localSheetId="2" hidden="1">'FY 23'!$A$2:$H$20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12" l="1"/>
</calcChain>
</file>

<file path=xl/sharedStrings.xml><?xml version="1.0" encoding="utf-8"?>
<sst xmlns="http://schemas.openxmlformats.org/spreadsheetml/2006/main" count="1799" uniqueCount="876">
  <si>
    <t>OPEID</t>
  </si>
  <si>
    <t>GA</t>
  </si>
  <si>
    <t>Prop</t>
  </si>
  <si>
    <t>MO</t>
  </si>
  <si>
    <t>Priv</t>
  </si>
  <si>
    <t>TX</t>
  </si>
  <si>
    <t>SC</t>
  </si>
  <si>
    <t>Pub</t>
  </si>
  <si>
    <t>Las Vegas</t>
  </si>
  <si>
    <t>NV</t>
  </si>
  <si>
    <t>CO</t>
  </si>
  <si>
    <t>NY</t>
  </si>
  <si>
    <t>CA</t>
  </si>
  <si>
    <t>PR</t>
  </si>
  <si>
    <t>FL</t>
  </si>
  <si>
    <t>Alexander Academy</t>
  </si>
  <si>
    <t>Lunenburg</t>
  </si>
  <si>
    <t>MA</t>
  </si>
  <si>
    <t>IPEDS Nonsubmission</t>
  </si>
  <si>
    <t>IL</t>
  </si>
  <si>
    <t>American Business &amp; Technology University</t>
  </si>
  <si>
    <t>Saint Joseph</t>
  </si>
  <si>
    <t>American College of Hairstyling-Cedar Rapids</t>
  </si>
  <si>
    <t>Cedar Rapids</t>
  </si>
  <si>
    <t>IA</t>
  </si>
  <si>
    <t>American Health Institute</t>
  </si>
  <si>
    <t>Port Richey</t>
  </si>
  <si>
    <t>American Institute of Medical Sonography</t>
  </si>
  <si>
    <t>West Palm Beach</t>
  </si>
  <si>
    <t>NC</t>
  </si>
  <si>
    <t>Los Angeles</t>
  </si>
  <si>
    <t>San Diego</t>
  </si>
  <si>
    <t>VA</t>
  </si>
  <si>
    <t>KY</t>
  </si>
  <si>
    <t>Bennett Career Institute</t>
  </si>
  <si>
    <t>Washington</t>
  </si>
  <si>
    <t>DC</t>
  </si>
  <si>
    <t>Incentive Compensation</t>
  </si>
  <si>
    <t>Atlanta</t>
  </si>
  <si>
    <t>Boulder College of Massage Therapy</t>
  </si>
  <si>
    <t>Boulder</t>
  </si>
  <si>
    <t>Fiduciary Duty Failure</t>
  </si>
  <si>
    <t>Chicago</t>
  </si>
  <si>
    <t>New York</t>
  </si>
  <si>
    <t>Carver Bible College</t>
  </si>
  <si>
    <t>KS</t>
  </si>
  <si>
    <t>Commonwealth of Puerto Rico Department of Education</t>
  </si>
  <si>
    <t>Hato Rey</t>
  </si>
  <si>
    <t>Cornell College</t>
  </si>
  <si>
    <t>Mount Vernon</t>
  </si>
  <si>
    <t>Campus Security</t>
  </si>
  <si>
    <t>Crystal Lake</t>
  </si>
  <si>
    <t>Delaware State University</t>
  </si>
  <si>
    <t>Dover</t>
  </si>
  <si>
    <t>DE</t>
  </si>
  <si>
    <t>Dongguk University Los Angeles</t>
  </si>
  <si>
    <t>First Institute</t>
  </si>
  <si>
    <t>Franklin Beauty School</t>
  </si>
  <si>
    <t xml:space="preserve"> Houston</t>
  </si>
  <si>
    <t>OR</t>
  </si>
  <si>
    <t>Larry's Barber College</t>
  </si>
  <si>
    <t>Liberty University</t>
  </si>
  <si>
    <t>Lynchburg</t>
  </si>
  <si>
    <t>Lowell Academy Hair Styling Institute</t>
  </si>
  <si>
    <t>Lowell</t>
  </si>
  <si>
    <t>MCI Institute of Technology</t>
  </si>
  <si>
    <t>Mid-Atlantic Christian University</t>
  </si>
  <si>
    <t>Elizabeth City</t>
  </si>
  <si>
    <t>Midlands Technical College</t>
  </si>
  <si>
    <t>West Columbia</t>
  </si>
  <si>
    <t>Mount Mercy University</t>
  </si>
  <si>
    <t>NE</t>
  </si>
  <si>
    <t>Old Town Barber  College</t>
  </si>
  <si>
    <t>Wichita</t>
  </si>
  <si>
    <t>Oregon State University</t>
  </si>
  <si>
    <t>Corvallis</t>
  </si>
  <si>
    <t>PCI College</t>
  </si>
  <si>
    <t>Cerritos</t>
  </si>
  <si>
    <t>Regency School of Hair Design</t>
  </si>
  <si>
    <t>Prestonsburg</t>
  </si>
  <si>
    <t>Relay Graduate School of Education</t>
  </si>
  <si>
    <t>Salina Area Technical College</t>
  </si>
  <si>
    <t>Salina</t>
  </si>
  <si>
    <t>San Diego College</t>
  </si>
  <si>
    <t>Simmons Institute of Funeral Service</t>
  </si>
  <si>
    <t>Syracuse</t>
  </si>
  <si>
    <t>Sterling College</t>
  </si>
  <si>
    <t>Sterling</t>
  </si>
  <si>
    <t>University of Nebraska - Kearney</t>
  </si>
  <si>
    <t>Kearney</t>
  </si>
  <si>
    <t>Virginia Polytechnic Institute &amp; State University</t>
  </si>
  <si>
    <t>Blacksburg</t>
  </si>
  <si>
    <t>Wards Corner Beauty Academy</t>
  </si>
  <si>
    <t>Norfolk</t>
  </si>
  <si>
    <t>School</t>
  </si>
  <si>
    <t>City</t>
  </si>
  <si>
    <t>State</t>
  </si>
  <si>
    <t>School Type</t>
  </si>
  <si>
    <t>Referral Reason</t>
  </si>
  <si>
    <t>Schreiner University</t>
  </si>
  <si>
    <t>Kerrville</t>
  </si>
  <si>
    <t>Paul Smith's College of Arts &amp; Sciences</t>
  </si>
  <si>
    <t>Paul Smiths</t>
  </si>
  <si>
    <t>Demarge College</t>
  </si>
  <si>
    <t>Oklahoma City</t>
  </si>
  <si>
    <t>OK</t>
  </si>
  <si>
    <t>Fraud</t>
  </si>
  <si>
    <t>Denmark Technical College</t>
  </si>
  <si>
    <t>Denmark</t>
  </si>
  <si>
    <t>ATI Career Training Center</t>
  </si>
  <si>
    <t>Dallas</t>
  </si>
  <si>
    <t>European Massage Therapy School</t>
  </si>
  <si>
    <t>Skokie</t>
  </si>
  <si>
    <t>Four-D College</t>
  </si>
  <si>
    <t>Colton</t>
  </si>
  <si>
    <t>Hacienda La Puente Adult Education</t>
  </si>
  <si>
    <t>La Puente</t>
  </si>
  <si>
    <t>Harley's Beauty &amp; Barber Career Institute</t>
  </si>
  <si>
    <t>Columbia</t>
  </si>
  <si>
    <t>NTMA Training Centers of Southern California</t>
  </si>
  <si>
    <t>Santa Fe Springs</t>
  </si>
  <si>
    <t>Wright Beauty Academy</t>
  </si>
  <si>
    <t>Battle Creek</t>
  </si>
  <si>
    <t>MI</t>
  </si>
  <si>
    <t>HDS Truck Driving Institute</t>
  </si>
  <si>
    <t>Tucson</t>
  </si>
  <si>
    <t>AZ</t>
  </si>
  <si>
    <t>American Commercial College</t>
  </si>
  <si>
    <t>Lubbock</t>
  </si>
  <si>
    <t>Buchanan Beauty College</t>
  </si>
  <si>
    <t>Shelbyville</t>
  </si>
  <si>
    <t>TN</t>
  </si>
  <si>
    <t>Career Academy of Beauty</t>
  </si>
  <si>
    <t>Garden Grove</t>
  </si>
  <si>
    <t>Charles of Italy Beauty College</t>
  </si>
  <si>
    <t>Lake Havasu City</t>
  </si>
  <si>
    <t>Cuttin' Up Beauty Academy</t>
  </si>
  <si>
    <t>Denver</t>
  </si>
  <si>
    <t>Cutting Edge Hairstyling Academy</t>
  </si>
  <si>
    <t>Kansas City</t>
  </si>
  <si>
    <t>International City Beauty College</t>
  </si>
  <si>
    <t>Warner Robins</t>
  </si>
  <si>
    <t>Marymount California University</t>
  </si>
  <si>
    <t>Rancho Palos Verdes</t>
  </si>
  <si>
    <t>Sinte Gleska University</t>
  </si>
  <si>
    <t>Mission</t>
  </si>
  <si>
    <t>SD</t>
  </si>
  <si>
    <t>Spartan College of Aeronautics &amp; Technology</t>
  </si>
  <si>
    <t>Inglewood</t>
  </si>
  <si>
    <t>TONI &amp; GUY Hairdressing Academy</t>
  </si>
  <si>
    <t>Shoreline</t>
  </si>
  <si>
    <t>WA</t>
  </si>
  <si>
    <t>California College of Vocational Careers</t>
  </si>
  <si>
    <t>Bakersfield</t>
  </si>
  <si>
    <t>Life Chiropractic College West</t>
  </si>
  <si>
    <t>Hayward</t>
  </si>
  <si>
    <t>Ohio State College of Barber Styling</t>
  </si>
  <si>
    <t>Columbus</t>
  </si>
  <si>
    <t>OH</t>
  </si>
  <si>
    <t>D-Jay's School of Beauty, Arts &amp; Sciences</t>
  </si>
  <si>
    <t>Baton Rouge</t>
  </si>
  <si>
    <t>LA</t>
  </si>
  <si>
    <t>Florida Institute of Ultrasound</t>
  </si>
  <si>
    <t>Pensacola</t>
  </si>
  <si>
    <t>Gerber Akron Beauty School</t>
  </si>
  <si>
    <t>Akron</t>
  </si>
  <si>
    <t>Southeastern Beauty Schools</t>
  </si>
  <si>
    <t>Universal Career Community College</t>
  </si>
  <si>
    <t>Santurce</t>
  </si>
  <si>
    <t>Aims Academy</t>
  </si>
  <si>
    <t>Carrollton</t>
  </si>
  <si>
    <t>Reformed Presbyterian Theological Seminary</t>
  </si>
  <si>
    <t>Pittsburgh</t>
  </si>
  <si>
    <t>PA</t>
  </si>
  <si>
    <t>Arkansas Beauty College</t>
  </si>
  <si>
    <t>Russellville</t>
  </si>
  <si>
    <t>AR</t>
  </si>
  <si>
    <t xml:space="preserve">Aveda Institute </t>
  </si>
  <si>
    <t>Choffin Career &amp; Technical Center</t>
  </si>
  <si>
    <t>Youngstown</t>
  </si>
  <si>
    <t>Lubbock Hair Academy</t>
  </si>
  <si>
    <t>Selma University</t>
  </si>
  <si>
    <t>Selma</t>
  </si>
  <si>
    <t>AL</t>
  </si>
  <si>
    <t>eClips School of Cosmetology and Barbering</t>
  </si>
  <si>
    <t>Cape Girardeau</t>
  </si>
  <si>
    <t>Jay's Technical Institute</t>
  </si>
  <si>
    <t>Houston</t>
  </si>
  <si>
    <t>Mountain State College</t>
  </si>
  <si>
    <t>Parkersburg</t>
  </si>
  <si>
    <t>WV</t>
  </si>
  <si>
    <t>Fayetteville Beauty College</t>
  </si>
  <si>
    <t>Fayetteville</t>
  </si>
  <si>
    <t>M.J. Murphy Beauty College of Mount Pleasant</t>
  </si>
  <si>
    <t>Mount Pleasant</t>
  </si>
  <si>
    <t>John D. Rockefeller IV Career Center</t>
  </si>
  <si>
    <t>New Cumberland</t>
  </si>
  <si>
    <t>Arkansas College of Barbering &amp; Hair Design</t>
  </si>
  <si>
    <t>North Little Rock</t>
  </si>
  <si>
    <t>Long Island College Hospital - School of Nursing</t>
  </si>
  <si>
    <t>Brooklyn</t>
  </si>
  <si>
    <t>Pacific Coast Trade School</t>
  </si>
  <si>
    <t>Oxnard</t>
  </si>
  <si>
    <t>ImageWorks Academy of Hair Design</t>
  </si>
  <si>
    <t>Spanish Fork</t>
  </si>
  <si>
    <t>UT</t>
  </si>
  <si>
    <t>Houston's Training and Education Center (H-TEC)</t>
  </si>
  <si>
    <t>Luther Seminary</t>
  </si>
  <si>
    <t>St Paul</t>
  </si>
  <si>
    <t>MN</t>
  </si>
  <si>
    <t>Memphis Institute of Barbering</t>
  </si>
  <si>
    <t>Memphis</t>
  </si>
  <si>
    <t>Tint School of Makeup &amp; Cosmetology</t>
  </si>
  <si>
    <t>Paris Beauty College</t>
  </si>
  <si>
    <t>Concord</t>
  </si>
  <si>
    <t>Leon Studio One School of Hair Design &amp; Career Training Center</t>
  </si>
  <si>
    <t>Williamsville</t>
  </si>
  <si>
    <t>Bell Mar Beauty College</t>
  </si>
  <si>
    <t>Cicero</t>
  </si>
  <si>
    <t>Ascension College</t>
  </si>
  <si>
    <t>Gonzales</t>
  </si>
  <si>
    <t>LOC Nonsubmission</t>
  </si>
  <si>
    <t>University of Phoenix</t>
  </si>
  <si>
    <t>Tempe</t>
  </si>
  <si>
    <t>Qui Tam</t>
  </si>
  <si>
    <t>Joffrey Ballet School, American Ballet Center</t>
  </si>
  <si>
    <t>Audit - Late/Missing</t>
  </si>
  <si>
    <t>Notre Dame College of Ohio</t>
  </si>
  <si>
    <t>South Euclid</t>
  </si>
  <si>
    <t>Tarleton State University</t>
  </si>
  <si>
    <t>Stephenville</t>
  </si>
  <si>
    <t>University of Vermont and State Agricultural College</t>
  </si>
  <si>
    <t>Burlington</t>
  </si>
  <si>
    <t>VT</t>
  </si>
  <si>
    <t>Wesley College</t>
  </si>
  <si>
    <t>Washington State University</t>
  </si>
  <si>
    <t>Pullman</t>
  </si>
  <si>
    <t>University of Northern Iowa</t>
  </si>
  <si>
    <t>Cedar Falls</t>
  </si>
  <si>
    <t>Yale University</t>
  </si>
  <si>
    <t>New Haven</t>
  </si>
  <si>
    <t>CT</t>
  </si>
  <si>
    <t>University of North Dakota</t>
  </si>
  <si>
    <t>Grand Forks</t>
  </si>
  <si>
    <t>ND</t>
  </si>
  <si>
    <t>University of Texas at Arlington</t>
  </si>
  <si>
    <t>Arlington</t>
  </si>
  <si>
    <t>Dominican College of Blauvelt</t>
  </si>
  <si>
    <t>Orangeburg</t>
  </si>
  <si>
    <t>Elmira Business Institute</t>
  </si>
  <si>
    <t>Elmira</t>
  </si>
  <si>
    <t>Grand Canyon University</t>
  </si>
  <si>
    <t>Phoenix</t>
  </si>
  <si>
    <t>Charles Stewart Mott Community College</t>
  </si>
  <si>
    <t>Flint</t>
  </si>
  <si>
    <t>Ineligible Location</t>
  </si>
  <si>
    <t>InfoTech Career College</t>
  </si>
  <si>
    <t>Paramount</t>
  </si>
  <si>
    <t>Upper Cape Cod Regional Technical School</t>
  </si>
  <si>
    <t>Bourne</t>
  </si>
  <si>
    <t>Texas County Technical Institute</t>
  </si>
  <si>
    <t>Valley Grande Institute for Academic Studies</t>
  </si>
  <si>
    <t>Weslaco</t>
  </si>
  <si>
    <t>Chicago State University</t>
  </si>
  <si>
    <t>Hi-Tech The School of Cosmetology</t>
  </si>
  <si>
    <t>Miami</t>
  </si>
  <si>
    <t>Appalachian Beauty School</t>
  </si>
  <si>
    <t>South Williamson</t>
  </si>
  <si>
    <t>CC's Cosmetology College</t>
  </si>
  <si>
    <t>Tulsa</t>
  </si>
  <si>
    <t>Paul Mitchell The School - Esani</t>
  </si>
  <si>
    <t>Roswell</t>
  </si>
  <si>
    <t>Academy of Natural Therapy</t>
  </si>
  <si>
    <t>Greeley</t>
  </si>
  <si>
    <t>Pat Wilson's Beauty College</t>
  </si>
  <si>
    <t>Henderson</t>
  </si>
  <si>
    <t>International Renowned Beauty Academy</t>
  </si>
  <si>
    <t>Fort Worth</t>
  </si>
  <si>
    <t>Premier Hair Academy</t>
  </si>
  <si>
    <t>West Valley City</t>
  </si>
  <si>
    <t>Savannah School of Massage Therapy Training</t>
  </si>
  <si>
    <t>Savannah</t>
  </si>
  <si>
    <t>Christian Life College</t>
  </si>
  <si>
    <t>Mount Prospect</t>
  </si>
  <si>
    <t>Alden's School of Cosmetology</t>
  </si>
  <si>
    <t>Baker</t>
  </si>
  <si>
    <t>Total International Career Institute</t>
  </si>
  <si>
    <t>Hialeah</t>
  </si>
  <si>
    <t>Salon Professional Academy of Elgin (The)</t>
  </si>
  <si>
    <t>Elgin</t>
  </si>
  <si>
    <t>Plaza Beauty School</t>
  </si>
  <si>
    <t>David Demuth Institute of Cosmetology</t>
  </si>
  <si>
    <t>Richmond</t>
  </si>
  <si>
    <t>IN</t>
  </si>
  <si>
    <t>GUTI, The Premier Beauty and Wellness Academy</t>
  </si>
  <si>
    <t>Bradenton</t>
  </si>
  <si>
    <t>Dickinson State University</t>
  </si>
  <si>
    <t>Dickinson</t>
  </si>
  <si>
    <t>Baker College</t>
  </si>
  <si>
    <t>Location Reporting violation</t>
  </si>
  <si>
    <t>TESST College of Technology</t>
  </si>
  <si>
    <t>Baltimore</t>
  </si>
  <si>
    <t>MD</t>
  </si>
  <si>
    <t>Program Review - Severe Findings</t>
  </si>
  <si>
    <t>Point Park University</t>
  </si>
  <si>
    <t>New York Institute of Technology</t>
  </si>
  <si>
    <t>Old Westbury</t>
  </si>
  <si>
    <t>Fiscal Year</t>
  </si>
  <si>
    <t>2010</t>
  </si>
  <si>
    <t>Southern University and Agricultural &amp; Mechanical Colg at Baton Rouge</t>
  </si>
  <si>
    <t>Fines Imposed by Federal Student Aid</t>
  </si>
  <si>
    <t>IPEDS Fines</t>
  </si>
  <si>
    <t>Other Fines</t>
  </si>
  <si>
    <t>This tab provides definitions for Fines Imposed by Federal Student Aid</t>
  </si>
  <si>
    <t>Field Name</t>
  </si>
  <si>
    <t>Definition</t>
  </si>
  <si>
    <t>Fines Imposed</t>
  </si>
  <si>
    <t>IPEDS Imposed Fines</t>
  </si>
  <si>
    <t>Other Imposed Fines</t>
  </si>
  <si>
    <t>Total Imposed Fines</t>
  </si>
  <si>
    <t>Clery Fines (Campus Security)</t>
  </si>
  <si>
    <t xml:space="preserve">Federal Student Aid also imposes fines on institutions for other violations of Federal laws and regulations governing the federal student aid programs.  For example, FSA fines institutions for failure to meet the fiduciary standard of conduct, fraud, late and/or unmade refunds, late submission of compliance and financial statement audits, incentive compensation violations, failure to submit a required letter of credit (LOC), disbursements to students enrolled at ineligible locations, and severe program review findings.  Federal Student Aid may initiate the fine actions alone or in conjunction with other adverse actions, such as emergency and termination actions. </t>
  </si>
  <si>
    <t xml:space="preserve">The completion of all Integrated Postsecondary Education Data System (IPEDS) surveys, in a timely and accurate manner, is mandatory for all institutions that participate in, or are applicants for participation in, any federal student aid program.  Federal Student Aid imposes fines upon institutions for not completing their IPEDS surveys in a complete and accurate manner within the required timeframes. </t>
  </si>
  <si>
    <t>02280500</t>
  </si>
  <si>
    <t>03445300</t>
  </si>
  <si>
    <t>02098800</t>
  </si>
  <si>
    <t>03698400</t>
  </si>
  <si>
    <t>02125000</t>
  </si>
  <si>
    <t>03162300</t>
  </si>
  <si>
    <t>00565500</t>
  </si>
  <si>
    <t>02228500</t>
  </si>
  <si>
    <t>01047400</t>
  </si>
  <si>
    <t>03590400</t>
  </si>
  <si>
    <t>02596400</t>
  </si>
  <si>
    <t>03972300</t>
  </si>
  <si>
    <t>02329900</t>
  </si>
  <si>
    <t>02578300</t>
  </si>
  <si>
    <t>03081500</t>
  </si>
  <si>
    <t>02354500</t>
  </si>
  <si>
    <t>03881400</t>
  </si>
  <si>
    <t>02196400</t>
  </si>
  <si>
    <t>03061400</t>
  </si>
  <si>
    <t>01163100</t>
  </si>
  <si>
    <t>01229100</t>
  </si>
  <si>
    <t>00953000</t>
  </si>
  <si>
    <t>02066100</t>
  </si>
  <si>
    <t>03326300</t>
  </si>
  <si>
    <t>0536300</t>
  </si>
  <si>
    <t>03892300</t>
  </si>
  <si>
    <t>02143700</t>
  </si>
  <si>
    <t>03930300</t>
  </si>
  <si>
    <t>02200800</t>
  </si>
  <si>
    <t>02596600</t>
  </si>
  <si>
    <t>01249600</t>
  </si>
  <si>
    <t>00361000</t>
  </si>
  <si>
    <t>03013100</t>
  </si>
  <si>
    <t>00142800</t>
  </si>
  <si>
    <t>04176900</t>
  </si>
  <si>
    <t>03875300</t>
  </si>
  <si>
    <t>03635300</t>
  </si>
  <si>
    <t>00185600</t>
  </si>
  <si>
    <t>00188000</t>
  </si>
  <si>
    <t>02584900</t>
  </si>
  <si>
    <t>00549900</t>
  </si>
  <si>
    <t>00194500</t>
  </si>
  <si>
    <t>00202500</t>
  </si>
  <si>
    <t>00989900</t>
  </si>
  <si>
    <t>02280900</t>
  </si>
  <si>
    <t>04208600</t>
  </si>
  <si>
    <t>00399300</t>
  </si>
  <si>
    <t>02108800</t>
  </si>
  <si>
    <t>03109500</t>
  </si>
  <si>
    <t>03479300</t>
  </si>
  <si>
    <t>04134500</t>
  </si>
  <si>
    <t>03409600</t>
  </si>
  <si>
    <t>00765600</t>
  </si>
  <si>
    <t>04117600</t>
  </si>
  <si>
    <t>02134800</t>
  </si>
  <si>
    <t>03886300</t>
  </si>
  <si>
    <t>04193100</t>
  </si>
  <si>
    <t>04118700</t>
  </si>
  <si>
    <t>04190300</t>
  </si>
  <si>
    <t>00255100</t>
  </si>
  <si>
    <t>01083700</t>
  </si>
  <si>
    <t>00321000</t>
  </si>
  <si>
    <t>02241900</t>
  </si>
  <si>
    <t>02276000</t>
  </si>
  <si>
    <t>02053000</t>
  </si>
  <si>
    <t>00375400</t>
  </si>
  <si>
    <t>0369600</t>
  </si>
  <si>
    <t>03262300</t>
  </si>
  <si>
    <t>02200100</t>
  </si>
  <si>
    <t>00278200</t>
  </si>
  <si>
    <t>00143300</t>
  </si>
  <si>
    <t>00298900</t>
  </si>
  <si>
    <t>00380000</t>
  </si>
  <si>
    <t>00467300</t>
  </si>
  <si>
    <t>00189000</t>
  </si>
  <si>
    <t>00142600</t>
  </si>
  <si>
    <t>00300500</t>
  </si>
  <si>
    <t>00749100</t>
  </si>
  <si>
    <t>00365600</t>
  </si>
  <si>
    <t>00226100</t>
  </si>
  <si>
    <t>00747300</t>
  </si>
  <si>
    <t>00271300</t>
  </si>
  <si>
    <t>00107400</t>
  </si>
  <si>
    <t>04132700</t>
  </si>
  <si>
    <t>04093300</t>
  </si>
  <si>
    <t>04120400</t>
  </si>
  <si>
    <t>03911300</t>
  </si>
  <si>
    <t>02577000</t>
  </si>
  <si>
    <t>04091300</t>
  </si>
  <si>
    <t>00169400</t>
  </si>
  <si>
    <t>03199300</t>
  </si>
  <si>
    <t>04171600</t>
  </si>
  <si>
    <t>02159100</t>
  </si>
  <si>
    <t>02323700</t>
  </si>
  <si>
    <t>04120700</t>
  </si>
  <si>
    <t>00466900</t>
  </si>
  <si>
    <t>01321800</t>
  </si>
  <si>
    <t>003579300</t>
  </si>
  <si>
    <t>02210400</t>
  </si>
  <si>
    <t>00904300</t>
  </si>
  <si>
    <t>02511500</t>
  </si>
  <si>
    <t>00308500</t>
  </si>
  <si>
    <t>02581200</t>
  </si>
  <si>
    <t>00335700</t>
  </si>
  <si>
    <t>01044700</t>
  </si>
  <si>
    <t>03731300</t>
  </si>
  <si>
    <t>00363100</t>
  </si>
  <si>
    <t>03612400</t>
  </si>
  <si>
    <t>02557700</t>
  </si>
  <si>
    <t>04067300</t>
  </si>
  <si>
    <t>03997300</t>
  </si>
  <si>
    <t>03023400</t>
  </si>
  <si>
    <t>03901300</t>
  </si>
  <si>
    <t>02059800</t>
  </si>
  <si>
    <t>02536700</t>
  </si>
  <si>
    <t>00235700</t>
  </si>
  <si>
    <t>03916300</t>
  </si>
  <si>
    <t>03839300</t>
  </si>
  <si>
    <t>03568300</t>
  </si>
  <si>
    <t>02118700</t>
  </si>
  <si>
    <t>00279500</t>
  </si>
  <si>
    <t>02498700</t>
  </si>
  <si>
    <t>00335800</t>
  </si>
  <si>
    <t>03701300</t>
  </si>
  <si>
    <t>03023800</t>
  </si>
  <si>
    <t>03885700</t>
  </si>
  <si>
    <t>03680300</t>
  </si>
  <si>
    <t>03520300</t>
  </si>
  <si>
    <t>03035200</t>
  </si>
  <si>
    <t>04118100</t>
  </si>
  <si>
    <t>03734300</t>
  </si>
  <si>
    <t>00500800</t>
  </si>
  <si>
    <t>Fines Imposed by Federal Student Aid in Fiscal Year 2010</t>
  </si>
  <si>
    <t>Imposed Fine
Amount</t>
  </si>
  <si>
    <t>Imposed Fine 
Date</t>
  </si>
  <si>
    <t>Fines Imposed by Federal Student Aid in Fiscal Year 2011</t>
  </si>
  <si>
    <t>Imposed Fine 
Amount</t>
  </si>
  <si>
    <t>Fines Imposed by Federal Student Aid in Fiscal Year 2012</t>
  </si>
  <si>
    <t>Fines Imposed by Federal Student Aid in Fiscal Year 2013</t>
  </si>
  <si>
    <t xml:space="preserve">Imposed Fine 
Amount </t>
  </si>
  <si>
    <t>Fines Imposed by Federal Student Aid in Fiscal Year 2014</t>
  </si>
  <si>
    <t>Fines Imposed by Federal Student Aid in Fiscal Year 2015</t>
  </si>
  <si>
    <t xml:space="preserve"> </t>
  </si>
  <si>
    <t>All-State Career School</t>
  </si>
  <si>
    <t>Lester</t>
  </si>
  <si>
    <t>Concordia University</t>
  </si>
  <si>
    <t>Portland</t>
  </si>
  <si>
    <t>Keiser University</t>
  </si>
  <si>
    <t>Fort Lauderdale</t>
  </si>
  <si>
    <t>02495500</t>
  </si>
  <si>
    <t>00319100</t>
  </si>
  <si>
    <t>02151900</t>
  </si>
  <si>
    <t>Allen School</t>
  </si>
  <si>
    <t>Jamaica</t>
  </si>
  <si>
    <t>Art Institute of Pittsburgh (The)</t>
  </si>
  <si>
    <t>Campus Security-Part 86</t>
  </si>
  <si>
    <t>Century College</t>
  </si>
  <si>
    <t>White Bear Lake</t>
  </si>
  <si>
    <t>Part 86</t>
  </si>
  <si>
    <t>College of Health Care Professions (The)</t>
  </si>
  <si>
    <t>Austin</t>
  </si>
  <si>
    <t>Community Christian College</t>
  </si>
  <si>
    <t>Redlands</t>
  </si>
  <si>
    <t>NJ</t>
  </si>
  <si>
    <t>Hondros College</t>
  </si>
  <si>
    <t>Westerville</t>
  </si>
  <si>
    <t>Misrepresentation</t>
  </si>
  <si>
    <t>Houston International College Cardiotech Ultrasound School</t>
  </si>
  <si>
    <t>Institute of Beauty and Wellness (The)</t>
  </si>
  <si>
    <t>Milwaukee</t>
  </si>
  <si>
    <t>WI</t>
  </si>
  <si>
    <t>Jefferson College</t>
  </si>
  <si>
    <t>Hillsboro</t>
  </si>
  <si>
    <t>Joliet Junior College</t>
  </si>
  <si>
    <t>Joliet</t>
  </si>
  <si>
    <t>Make-Up Designory</t>
  </si>
  <si>
    <t>Burbank</t>
  </si>
  <si>
    <t>McDaniel College</t>
  </si>
  <si>
    <t>Westminster</t>
  </si>
  <si>
    <t>Medical Career Institute</t>
  </si>
  <si>
    <t>Ocean</t>
  </si>
  <si>
    <t>Mitsu Sato Hair Academy</t>
  </si>
  <si>
    <t>Overland Park</t>
  </si>
  <si>
    <t>Paul Mitchell The School Sacramento</t>
  </si>
  <si>
    <t>Sacramento</t>
  </si>
  <si>
    <t>Rosemont College</t>
  </si>
  <si>
    <t>Rosemont</t>
  </si>
  <si>
    <t>Saint Joseph's School of Nursing</t>
  </si>
  <si>
    <t>Lancaster</t>
  </si>
  <si>
    <t>Valley College of Medical Careers</t>
  </si>
  <si>
    <t>West Hills</t>
  </si>
  <si>
    <t>Wichita Area Technical College</t>
  </si>
  <si>
    <t>Xenon International Academy III</t>
  </si>
  <si>
    <t>Aurora</t>
  </si>
  <si>
    <t>Fines Imposed by Federal Student Aid in Fiscal Year 2016</t>
  </si>
  <si>
    <t>Drug-Free Schools and Communities Act Fines (Part 86)</t>
  </si>
  <si>
    <t>Clery/Part 86 Imposed Fines</t>
  </si>
  <si>
    <t>Central Connecticut State University</t>
  </si>
  <si>
    <t>New Britain</t>
  </si>
  <si>
    <t>Cottey College</t>
  </si>
  <si>
    <t>Nevada</t>
  </si>
  <si>
    <t>Graham Hospital School of Nursing</t>
  </si>
  <si>
    <t>Canton</t>
  </si>
  <si>
    <t>PCCTI  Healthcare</t>
  </si>
  <si>
    <t>Oak Brook</t>
  </si>
  <si>
    <t>Pennsylvania Highlands Community College</t>
  </si>
  <si>
    <t>Johnstown</t>
  </si>
  <si>
    <t>Pennsylvania State University (The)</t>
  </si>
  <si>
    <t>University Park</t>
  </si>
  <si>
    <t>Shear Learning Academy of Cosmetology.</t>
  </si>
  <si>
    <t>Decatur</t>
  </si>
  <si>
    <t>Virginia State University</t>
  </si>
  <si>
    <t>Petersburg</t>
  </si>
  <si>
    <t>Fines Imposed by Federal Student Aid in Fiscal Year 2017</t>
  </si>
  <si>
    <t>Fines Imposed by Federal Student Aid in Fiscal Year 2018</t>
  </si>
  <si>
    <t>Seminar L'Moros Bais Yaakov</t>
  </si>
  <si>
    <t>Tricoci University of Beauty Culture</t>
  </si>
  <si>
    <t>Occidental College</t>
  </si>
  <si>
    <t>South Carolina State University</t>
  </si>
  <si>
    <t>Tomorrow's Image Barber &amp; Beauty Academy of Virginia</t>
  </si>
  <si>
    <t>Newport News</t>
  </si>
  <si>
    <t>Beckfield College</t>
  </si>
  <si>
    <t>Florence</t>
  </si>
  <si>
    <t>Holistic Massage Training Institute</t>
  </si>
  <si>
    <t>Paul Mitchell The School - Jersey Shore</t>
  </si>
  <si>
    <t>Brick</t>
  </si>
  <si>
    <t>Master's University and Seminary (The)</t>
  </si>
  <si>
    <t>Santa Clarita</t>
  </si>
  <si>
    <t>Northern Wyoming Community College District</t>
  </si>
  <si>
    <t>Sheridan</t>
  </si>
  <si>
    <t>WY</t>
  </si>
  <si>
    <t>Nebraska Christian College</t>
  </si>
  <si>
    <t>Papillion</t>
  </si>
  <si>
    <t>Saint Louis College of Pharmacy</t>
  </si>
  <si>
    <t>Saint Louis</t>
  </si>
  <si>
    <t>Memphis Theological Seminary</t>
  </si>
  <si>
    <t>University of Scranton</t>
  </si>
  <si>
    <t>Scranton</t>
  </si>
  <si>
    <t>Indian Hills Community College</t>
  </si>
  <si>
    <t>Ottumwa</t>
  </si>
  <si>
    <t>Hair Dynamics Education Center</t>
  </si>
  <si>
    <t>Fort Collins</t>
  </si>
  <si>
    <t>Unreported CIO</t>
  </si>
  <si>
    <t>Saint Louis Christian College</t>
  </si>
  <si>
    <t>Florissant</t>
  </si>
  <si>
    <t>Citizens School of Nursing</t>
  </si>
  <si>
    <t>New Kensington</t>
  </si>
  <si>
    <t>University of Jamestown</t>
  </si>
  <si>
    <t>Jamestown</t>
  </si>
  <si>
    <t>Felician University</t>
  </si>
  <si>
    <t>Lodi</t>
  </si>
  <si>
    <t>University of Saint Thomas</t>
  </si>
  <si>
    <t>Coffeyville Community College</t>
  </si>
  <si>
    <t>Coffeyville</t>
  </si>
  <si>
    <t>Delgado Community College</t>
  </si>
  <si>
    <t>New Orleans</t>
  </si>
  <si>
    <t>OPE-ID</t>
  </si>
  <si>
    <t>School Name</t>
  </si>
  <si>
    <t>Imposed Fine Amount</t>
  </si>
  <si>
    <t>Imposed Fine Date</t>
  </si>
  <si>
    <t>Saint Francis University</t>
  </si>
  <si>
    <t>Loretto</t>
  </si>
  <si>
    <t>Mequon</t>
  </si>
  <si>
    <t>Davis &amp; Elkins College</t>
  </si>
  <si>
    <t>Elkins</t>
  </si>
  <si>
    <t>College of the Redwoods</t>
  </si>
  <si>
    <t>Eureka</t>
  </si>
  <si>
    <t>DuVall's School of Cosmetology</t>
  </si>
  <si>
    <t>Bedford</t>
  </si>
  <si>
    <t>MacMurray College</t>
  </si>
  <si>
    <t>Jacksonville</t>
  </si>
  <si>
    <t>University of Montana (The)</t>
  </si>
  <si>
    <t>Missoula</t>
  </si>
  <si>
    <t>MT</t>
  </si>
  <si>
    <t>Green River College</t>
  </si>
  <si>
    <t>Auburn</t>
  </si>
  <si>
    <t>National University College-IBC Institute</t>
  </si>
  <si>
    <t>Michigan State University</t>
  </si>
  <si>
    <t>East Lansing</t>
  </si>
  <si>
    <t>Program Review - Severe Findings (Campus Security)</t>
  </si>
  <si>
    <t>North Greenville University</t>
  </si>
  <si>
    <t>Tigerville</t>
  </si>
  <si>
    <t>Oral Roberts University</t>
  </si>
  <si>
    <t>Fines Imposed by Federal Student Aid in FY 2019</t>
  </si>
  <si>
    <t>Cambridge College of Healthcare &amp; Technology</t>
  </si>
  <si>
    <t>Delray Beach</t>
  </si>
  <si>
    <t>Allstate Hairstyling &amp; Barber College</t>
  </si>
  <si>
    <t>Cleveland</t>
  </si>
  <si>
    <t>Aspen Beauty Academy - Laurel</t>
  </si>
  <si>
    <t>Laurel</t>
  </si>
  <si>
    <t>Beauty School, (The)</t>
  </si>
  <si>
    <t>Mountain Home</t>
  </si>
  <si>
    <t>Cornish College of the Arts</t>
  </si>
  <si>
    <t>Seattle</t>
  </si>
  <si>
    <t>Guy's Academy Hair, Skin &amp; Nails</t>
  </si>
  <si>
    <t>Shreveport</t>
  </si>
  <si>
    <t>Hawaii Medical College</t>
  </si>
  <si>
    <t>Honolulu</t>
  </si>
  <si>
    <t>HI</t>
  </si>
  <si>
    <t>Meadville Theological School of Lombard College</t>
  </si>
  <si>
    <t>New Concept Massage &amp; Beauty School</t>
  </si>
  <si>
    <t>Sacramento Ultrasound Institute</t>
  </si>
  <si>
    <t>WyoTech</t>
  </si>
  <si>
    <t>Laramie</t>
  </si>
  <si>
    <t>ZMS The Academy</t>
  </si>
  <si>
    <t>Jackson College</t>
  </si>
  <si>
    <t>Jackson</t>
  </si>
  <si>
    <t>University of North Carolina - Chapel Hill</t>
  </si>
  <si>
    <t>Chapel Hill</t>
  </si>
  <si>
    <t>Baylor University</t>
  </si>
  <si>
    <t>Waco</t>
  </si>
  <si>
    <t>University of California, Berkeley</t>
  </si>
  <si>
    <t>Berkeley</t>
  </si>
  <si>
    <t>College for Creative Studies</t>
  </si>
  <si>
    <t>Detroit</t>
  </si>
  <si>
    <t>Fines Imposed by Federal Student Aid in FY 2020</t>
  </si>
  <si>
    <t>03874400</t>
  </si>
  <si>
    <t>04092400</t>
  </si>
  <si>
    <t>04152800</t>
  </si>
  <si>
    <t>04241700</t>
  </si>
  <si>
    <t>04114500</t>
  </si>
  <si>
    <t>03027400</t>
  </si>
  <si>
    <t>00169900</t>
  </si>
  <si>
    <t>04205300</t>
  </si>
  <si>
    <t>00549800</t>
  </si>
  <si>
    <t>00210900</t>
  </si>
  <si>
    <t>01054600</t>
  </si>
  <si>
    <t>00246800</t>
  </si>
  <si>
    <t>04207500</t>
  </si>
  <si>
    <t>03358300</t>
  </si>
  <si>
    <t>04074300</t>
  </si>
  <si>
    <t>00747000</t>
  </si>
  <si>
    <t>00336000</t>
  </si>
  <si>
    <t>03426300</t>
  </si>
  <si>
    <t>04138500</t>
  </si>
  <si>
    <t>03808300</t>
  </si>
  <si>
    <t>00137800</t>
  </si>
  <si>
    <t>00893800</t>
  </si>
  <si>
    <t>04179100</t>
  </si>
  <si>
    <t>04189400</t>
  </si>
  <si>
    <t>00245800</t>
  </si>
  <si>
    <t>03180400</t>
  </si>
  <si>
    <t>00332900</t>
  </si>
  <si>
    <t>00376400</t>
  </si>
  <si>
    <t>00122000</t>
  </si>
  <si>
    <t>00124900</t>
  </si>
  <si>
    <t>02518500</t>
  </si>
  <si>
    <t>00840300</t>
  </si>
  <si>
    <t>04137500</t>
  </si>
  <si>
    <t>00191000</t>
  </si>
  <si>
    <t>02491100</t>
  </si>
  <si>
    <t>00462500</t>
  </si>
  <si>
    <t>04168900</t>
  </si>
  <si>
    <t>01258000</t>
  </si>
  <si>
    <t>00250400</t>
  </si>
  <si>
    <t>00299000</t>
  </si>
  <si>
    <t>01297600</t>
  </si>
  <si>
    <t>00261000</t>
  </si>
  <si>
    <t>04218200</t>
  </si>
  <si>
    <t>02556700</t>
  </si>
  <si>
    <t>00653400</t>
  </si>
  <si>
    <t>00338400</t>
  </si>
  <si>
    <t>00344600</t>
  </si>
  <si>
    <t>01052900</t>
  </si>
  <si>
    <t>00365400</t>
  </si>
  <si>
    <t>04179900</t>
  </si>
  <si>
    <t>00393000</t>
  </si>
  <si>
    <t>00118500</t>
  </si>
  <si>
    <t>00171700</t>
  </si>
  <si>
    <t>00229000</t>
  </si>
  <si>
    <t>00253600</t>
  </si>
  <si>
    <t>00398500</t>
  </si>
  <si>
    <t>00336600</t>
  </si>
  <si>
    <t>02166400</t>
  </si>
  <si>
    <t>00344100</t>
  </si>
  <si>
    <t>04154800</t>
  </si>
  <si>
    <t>00378000</t>
  </si>
  <si>
    <t>00384200</t>
  </si>
  <si>
    <t>00381100</t>
  </si>
  <si>
    <t>04238900</t>
  </si>
  <si>
    <t>04253700</t>
  </si>
  <si>
    <t>00131200</t>
  </si>
  <si>
    <t>04221700</t>
  </si>
  <si>
    <t>04083400</t>
  </si>
  <si>
    <t>03433400</t>
  </si>
  <si>
    <t>04182200</t>
  </si>
  <si>
    <t>00172300</t>
  </si>
  <si>
    <t>02582200</t>
  </si>
  <si>
    <t>04204000</t>
  </si>
  <si>
    <t>00677100</t>
  </si>
  <si>
    <t>00227400</t>
  </si>
  <si>
    <t>00297400</t>
  </si>
  <si>
    <t>02324400</t>
  </si>
  <si>
    <t>00354500</t>
  </si>
  <si>
    <t>01231500</t>
  </si>
  <si>
    <t>00915700</t>
  </si>
  <si>
    <t>Fines Imposed by Federal Student Aid in FY 2021</t>
  </si>
  <si>
    <t>American Educational College</t>
  </si>
  <si>
    <t>Bold Beauty Academy</t>
  </si>
  <si>
    <t>Evolve Beauty Academy</t>
  </si>
  <si>
    <t>Lincoln University</t>
  </si>
  <si>
    <t>Los Angeles Film School (The)</t>
  </si>
  <si>
    <t>Prairie State College</t>
  </si>
  <si>
    <t>Salon Professional Academy (The)</t>
  </si>
  <si>
    <t>San Diego Christian College</t>
  </si>
  <si>
    <t>Temple University</t>
  </si>
  <si>
    <t>Triad Education</t>
  </si>
  <si>
    <t>Bayamón</t>
  </si>
  <si>
    <t>Billings</t>
  </si>
  <si>
    <t>Jefferson City</t>
  </si>
  <si>
    <t>Hollywood</t>
  </si>
  <si>
    <t>Chicago Heights</t>
  </si>
  <si>
    <t>Plainfield</t>
  </si>
  <si>
    <t>Santee</t>
  </si>
  <si>
    <t>Philadelphia</t>
  </si>
  <si>
    <t>02303800</t>
  </si>
  <si>
    <t>03763400</t>
  </si>
  <si>
    <t>04173900</t>
  </si>
  <si>
    <t>00247900</t>
  </si>
  <si>
    <t>04037300</t>
  </si>
  <si>
    <t>00164000</t>
  </si>
  <si>
    <t>04189200</t>
  </si>
  <si>
    <t>01203100</t>
  </si>
  <si>
    <t>00337100</t>
  </si>
  <si>
    <t>03639300</t>
  </si>
  <si>
    <t>Fines Imposed by Federal Student Aid in FY 2022</t>
  </si>
  <si>
    <t>00291600</t>
  </si>
  <si>
    <t>Chowan University</t>
  </si>
  <si>
    <t>Murfreesboro</t>
  </si>
  <si>
    <t>00318900</t>
  </si>
  <si>
    <t>Clatsop Community College</t>
  </si>
  <si>
    <t>Astoria</t>
  </si>
  <si>
    <t>00697500</t>
  </si>
  <si>
    <t>Oakland</t>
  </si>
  <si>
    <t>00158500</t>
  </si>
  <si>
    <t>University of North Georgia</t>
  </si>
  <si>
    <t>Dahlonega</t>
  </si>
  <si>
    <t>Settlement Agreement(Campus Security FAD)</t>
  </si>
  <si>
    <t>01011500</t>
  </si>
  <si>
    <t>University of Texas at San Antonio</t>
  </si>
  <si>
    <t>San Antonio</t>
  </si>
  <si>
    <t>00267800</t>
  </si>
  <si>
    <t>Bryant &amp; Stratton College</t>
  </si>
  <si>
    <t>Buffalo</t>
  </si>
  <si>
    <t>00243600</t>
  </si>
  <si>
    <t>Southwest Mississippi Community College</t>
  </si>
  <si>
    <t>Summit</t>
  </si>
  <si>
    <t>MS</t>
  </si>
  <si>
    <t>00108600</t>
  </si>
  <si>
    <t>University of Arkansas at Pine Bluff</t>
  </si>
  <si>
    <t>Pine Bluff</t>
  </si>
  <si>
    <t>02104900</t>
  </si>
  <si>
    <t>Sumner College</t>
  </si>
  <si>
    <t>00366900</t>
  </si>
  <si>
    <t>Wiley College</t>
  </si>
  <si>
    <t>Marshall</t>
  </si>
  <si>
    <t>03856500</t>
  </si>
  <si>
    <t>Florida School of Traditional Midwifery</t>
  </si>
  <si>
    <t>Gainesville</t>
  </si>
  <si>
    <t>04267300</t>
  </si>
  <si>
    <t>Lehigh Valley Barber &amp; Beauty Academy</t>
  </si>
  <si>
    <t>Bethlehem</t>
  </si>
  <si>
    <t>04220200</t>
  </si>
  <si>
    <t>More Tech Institute</t>
  </si>
  <si>
    <t>04277800</t>
  </si>
  <si>
    <t>Pro Beauty Academy (The)</t>
  </si>
  <si>
    <t>Edison</t>
  </si>
  <si>
    <t>00128700</t>
  </si>
  <si>
    <t>Santa Rosa Junior College</t>
  </si>
  <si>
    <t>Santa Rosa</t>
  </si>
  <si>
    <t>02192800</t>
  </si>
  <si>
    <t>Walnut Hill College</t>
  </si>
  <si>
    <t>00367800</t>
  </si>
  <si>
    <t>Southern Utah University</t>
  </si>
  <si>
    <t>Cedar City</t>
  </si>
  <si>
    <t>04149700</t>
  </si>
  <si>
    <t>Homestead Schools</t>
  </si>
  <si>
    <t>Torrance</t>
  </si>
  <si>
    <r>
      <rPr>
        <b/>
        <sz val="11"/>
        <rFont val="Times New Roman"/>
        <family val="1"/>
      </rPr>
      <t>Data Source:</t>
    </r>
    <r>
      <rPr>
        <sz val="11"/>
        <rFont val="Times New Roman"/>
        <family val="1"/>
      </rPr>
      <t xml:space="preserve"> Postsecondary Education Participants System (PEPS) (2010-2022); Partner Connect (2023)</t>
    </r>
  </si>
  <si>
    <r>
      <t xml:space="preserve">Data Run Date: </t>
    </r>
    <r>
      <rPr>
        <sz val="11"/>
        <rFont val="Times New Roman"/>
        <family val="1"/>
      </rPr>
      <t>Data is run annually after the end of the federal fiscal year. Each federal fiscal year begins October 1 and ends September 30.</t>
    </r>
  </si>
  <si>
    <r>
      <t xml:space="preserve">Fines are civil penalties that Federal Student Aid assesses to sanction institutions that fail to comply with Federal laws and regulations that govern the federal student aid programs and which protect students across the country.  Since July 1, 2009, Federal Student Aid has exercised its fine authority under the statutory authority 20 U.S.C. § 1094(c)(3)(B).  Federal Student Aid determines the amount of the fines it imposes by evaluating the gravity of the offense, the nature of the violation, and the size of the institution.  See 34 C.F.R. § 668.93.  In general, fines are imposed as the result of administrative proceedings initiated by the Administrative Actions and Appeals Service Group (AAASG) pursuant to the provisions of 34 C.F.R. § 668.84, however fines may also be imposed through settlement agreements that Federal Student Aid enters into with institutions to resolve issues of noncompliance without the need for administrative litigation.  Note that a fine is not the same as a liability.  The purpose of a fine is to punish an institution for its misconduct and to deter that institution, as well as other institutions, from committing similar violations in the future, whereas a liability is the amount of federal student aid proram funds that an institution improperly received or disbursed and therefore must repay.  
Under the </t>
    </r>
    <r>
      <rPr>
        <i/>
        <sz val="11"/>
        <rFont val="Times New Roman"/>
        <family val="1"/>
      </rPr>
      <t>Federal Civil Penalties Inflation Adjustment Act Improvements Act of 2015</t>
    </r>
    <r>
      <rPr>
        <sz val="11"/>
        <rFont val="Times New Roman"/>
        <family val="1"/>
      </rPr>
      <t xml:space="preserve"> and prior laws, the Department has to adjust its civil penalties to reflect inflation.  In accordance with that law, since January 30, 2023, the Department’s regulations have permitted a fine amount of up to $67,544 for violations that occurred after November 2, 2015.  Previously, maximum fine amounts were $62,689, $59,017, $58,328, $57,317, $55,907. $54,789, $53,907, $35,000, and $27,500 for earlier time periods.</t>
    </r>
  </si>
  <si>
    <r>
      <t xml:space="preserve">The </t>
    </r>
    <r>
      <rPr>
        <i/>
        <sz val="11"/>
        <rFont val="Times New Roman"/>
        <family val="1"/>
      </rPr>
      <t>Jeanne Clery Disclosure of Campus Security Policy and Campus Crime Statistics Act</t>
    </r>
    <r>
      <rPr>
        <sz val="11"/>
        <rFont val="Times New Roman"/>
        <family val="1"/>
      </rPr>
      <t xml:space="preserve"> (</t>
    </r>
    <r>
      <rPr>
        <i/>
        <sz val="11"/>
        <rFont val="Times New Roman"/>
        <family val="1"/>
      </rPr>
      <t>Clery Act</t>
    </r>
    <r>
      <rPr>
        <sz val="11"/>
        <rFont val="Times New Roman"/>
        <family val="1"/>
      </rPr>
      <t xml:space="preserve">) is a federal statute requiring institutions participating in the federal student aid programs to maintain and disclose campus crime statistics and campus security information. Federal Student Aid conducts reviews to evaluate an institution's compliance with the </t>
    </r>
    <r>
      <rPr>
        <i/>
        <sz val="11"/>
        <rFont val="Times New Roman"/>
        <family val="1"/>
      </rPr>
      <t>Clery Act</t>
    </r>
    <r>
      <rPr>
        <sz val="11"/>
        <rFont val="Times New Roman"/>
        <family val="1"/>
      </rPr>
      <t xml:space="preserve"> requirements, and institutions may be fined for violations of the </t>
    </r>
    <r>
      <rPr>
        <i/>
        <sz val="11"/>
        <rFont val="Times New Roman"/>
        <family val="1"/>
      </rPr>
      <t>Clery Act</t>
    </r>
    <r>
      <rPr>
        <sz val="11"/>
        <rFont val="Times New Roman"/>
        <family val="1"/>
      </rPr>
      <t xml:space="preserve">. Access a complete list of </t>
    </r>
    <r>
      <rPr>
        <i/>
        <sz val="11"/>
        <rFont val="Times New Roman"/>
        <family val="1"/>
      </rPr>
      <t xml:space="preserve">Clery Act </t>
    </r>
    <r>
      <rPr>
        <sz val="11"/>
        <rFont val="Times New Roman"/>
        <family val="1"/>
      </rPr>
      <t xml:space="preserve">reports and accompanying documentation at https://studentaid.ed.gov/sa/clery-act-reports.  Note that </t>
    </r>
    <r>
      <rPr>
        <i/>
        <sz val="11"/>
        <rFont val="Times New Roman"/>
        <family val="1"/>
      </rPr>
      <t xml:space="preserve">Clery Act </t>
    </r>
    <r>
      <rPr>
        <sz val="11"/>
        <rFont val="Times New Roman"/>
        <family val="1"/>
      </rPr>
      <t>fines are referred to as Campus Security fines in the attached spreadsheets.</t>
    </r>
  </si>
  <si>
    <r>
      <t xml:space="preserve">The </t>
    </r>
    <r>
      <rPr>
        <i/>
        <sz val="11"/>
        <rFont val="Times New Roman"/>
        <family val="1"/>
      </rPr>
      <t>Drug-Free Schools and Communities Act</t>
    </r>
    <r>
      <rPr>
        <sz val="11"/>
        <rFont val="Times New Roman"/>
        <family val="1"/>
      </rPr>
      <t xml:space="preserve"> (</t>
    </r>
    <r>
      <rPr>
        <i/>
        <sz val="11"/>
        <rFont val="Times New Roman"/>
        <family val="1"/>
      </rPr>
      <t>DFSCA</t>
    </r>
    <r>
      <rPr>
        <sz val="11"/>
        <rFont val="Times New Roman"/>
        <family val="1"/>
      </rPr>
      <t>) and Part 86 of the Department's General Administrative Regulations (34 C.F.R. Part 86) require institutions to develop and implement a drug and alcohol abuse education and prevention program (DAAPP), to distribute the DAAPP annually to current students and employees, and to conduct a biennial review to determine the effectiveness of its DAAPP and to ensure consistent enforcement of applicable laws, ordinances, and institutional policies.  Federal Student Aid conducts reviews to evaluate an institution's compliance with the</t>
    </r>
    <r>
      <rPr>
        <i/>
        <sz val="11"/>
        <rFont val="Times New Roman"/>
        <family val="1"/>
      </rPr>
      <t xml:space="preserve"> DFSCA </t>
    </r>
    <r>
      <rPr>
        <sz val="11"/>
        <rFont val="Times New Roman"/>
        <family val="1"/>
      </rPr>
      <t xml:space="preserve">requirements, and institutions may be fined for violations of the </t>
    </r>
    <r>
      <rPr>
        <i/>
        <sz val="11"/>
        <rFont val="Times New Roman"/>
        <family val="1"/>
      </rPr>
      <t>DFSCA</t>
    </r>
    <r>
      <rPr>
        <sz val="11"/>
        <rFont val="Times New Roman"/>
        <family val="1"/>
      </rPr>
      <t xml:space="preserve">.  The </t>
    </r>
    <r>
      <rPr>
        <i/>
        <sz val="11"/>
        <rFont val="Times New Roman"/>
        <family val="1"/>
      </rPr>
      <t xml:space="preserve">DFSCA </t>
    </r>
    <r>
      <rPr>
        <sz val="11"/>
        <rFont val="Times New Roman"/>
        <family val="1"/>
      </rPr>
      <t xml:space="preserve">reports are maintained with the </t>
    </r>
    <r>
      <rPr>
        <i/>
        <sz val="11"/>
        <rFont val="Times New Roman"/>
        <family val="1"/>
      </rPr>
      <t>Clery Act</t>
    </r>
    <r>
      <rPr>
        <sz val="11"/>
        <rFont val="Times New Roman"/>
        <family val="1"/>
      </rPr>
      <t xml:space="preserve"> reports.  Access </t>
    </r>
    <r>
      <rPr>
        <i/>
        <sz val="11"/>
        <rFont val="Times New Roman"/>
        <family val="1"/>
      </rPr>
      <t>DFSCA</t>
    </r>
    <r>
      <rPr>
        <sz val="11"/>
        <rFont val="Times New Roman"/>
        <family val="1"/>
      </rPr>
      <t xml:space="preserve"> reports and accompanying documentation at https://studentaid.ed.gov/sa/clery-act-reports.  </t>
    </r>
  </si>
  <si>
    <r>
      <t xml:space="preserve">In addition to fines, institutions may be subject to </t>
    </r>
    <r>
      <rPr>
        <i/>
        <sz val="11"/>
        <rFont val="Times New Roman"/>
        <family val="1"/>
      </rPr>
      <t xml:space="preserve">False Claims Act </t>
    </r>
    <r>
      <rPr>
        <sz val="11"/>
        <rFont val="Times New Roman"/>
        <family val="1"/>
      </rPr>
      <t xml:space="preserve">lawsuits, directly by the government or through qui tam actions filed by individuals.  If a </t>
    </r>
    <r>
      <rPr>
        <i/>
        <sz val="11"/>
        <rFont val="Times New Roman"/>
        <family val="1"/>
      </rPr>
      <t>False Claims Act</t>
    </r>
    <r>
      <rPr>
        <sz val="11"/>
        <rFont val="Times New Roman"/>
        <family val="1"/>
      </rPr>
      <t xml:space="preserve"> case is resolved in favor of the Department by court action or settlement, the government may receive up to three times the amount of damages caused by the institution’s actions.</t>
    </r>
  </si>
  <si>
    <t>Data Source: Postsecondary Education Participants System (PEPS) (2010-2022); Partner Connect (2023)</t>
  </si>
  <si>
    <t>Fines Imposed by Federal Student Aid in FY 2023</t>
  </si>
  <si>
    <t>00103600</t>
  </si>
  <si>
    <t>Samford University</t>
  </si>
  <si>
    <t>Birmingham</t>
  </si>
  <si>
    <t>4/10/2023</t>
  </si>
  <si>
    <t>04280600</t>
  </si>
  <si>
    <t>GoodFellas Barber College</t>
  </si>
  <si>
    <t>Little Rock</t>
  </si>
  <si>
    <t>11/17/2022</t>
  </si>
  <si>
    <t>03266300</t>
  </si>
  <si>
    <t>Bethesda University</t>
  </si>
  <si>
    <t>Anaheim</t>
  </si>
  <si>
    <t>10/7/2022</t>
  </si>
  <si>
    <t>04277100</t>
  </si>
  <si>
    <t>Young Americans College of the Performing Arts (The)</t>
  </si>
  <si>
    <t>Corona</t>
  </si>
  <si>
    <t>12/14/2022</t>
  </si>
  <si>
    <t>04176300</t>
  </si>
  <si>
    <t>Bergin University of Canine Studies</t>
  </si>
  <si>
    <t>Penngrove</t>
  </si>
  <si>
    <t>04163400</t>
  </si>
  <si>
    <t>Cosmo Beauty Academy</t>
  </si>
  <si>
    <t>3/15/2023</t>
  </si>
  <si>
    <t>04180000</t>
  </si>
  <si>
    <t>Cinta Aveda Institute</t>
  </si>
  <si>
    <t>San Francisco</t>
  </si>
  <si>
    <t>2/7/2023</t>
  </si>
  <si>
    <t>00121700</t>
  </si>
  <si>
    <t>Lassen College</t>
  </si>
  <si>
    <t>Susanville</t>
  </si>
  <si>
    <t>1/19/2023</t>
  </si>
  <si>
    <t>04143800</t>
  </si>
  <si>
    <t>Woodland Community College</t>
  </si>
  <si>
    <t>Woodland</t>
  </si>
  <si>
    <t>4/13/2023</t>
  </si>
  <si>
    <t>04223400</t>
  </si>
  <si>
    <t>InterAmerican Technical Institute</t>
  </si>
  <si>
    <t>10/28/2022</t>
  </si>
  <si>
    <t>00891600</t>
  </si>
  <si>
    <t>New England Law | Boston</t>
  </si>
  <si>
    <t>Boston</t>
  </si>
  <si>
    <t>Investigations Findings</t>
  </si>
  <si>
    <t>7/21/2023</t>
  </si>
  <si>
    <t>01320800</t>
  </si>
  <si>
    <t>Baptist Bible College</t>
  </si>
  <si>
    <t>Springfield</t>
  </si>
  <si>
    <t>1/27/2023</t>
  </si>
  <si>
    <t>00267700</t>
  </si>
  <si>
    <t>Brooklyn Law School</t>
  </si>
  <si>
    <t>8/8/2023</t>
  </si>
  <si>
    <t>00278300</t>
  </si>
  <si>
    <t>New York Law School</t>
  </si>
  <si>
    <t>7/28/2023</t>
  </si>
  <si>
    <t>00316200</t>
  </si>
  <si>
    <t>Northern Oklahoma College</t>
  </si>
  <si>
    <t>Tonkawa</t>
  </si>
  <si>
    <t>5/23/2023</t>
  </si>
  <si>
    <t>00342700</t>
  </si>
  <si>
    <t>Coker University</t>
  </si>
  <si>
    <t>Hartsville</t>
  </si>
  <si>
    <t>5/3/2023</t>
  </si>
  <si>
    <t>04229000</t>
  </si>
  <si>
    <t>Barber Institute of Texas</t>
  </si>
  <si>
    <t>Longview</t>
  </si>
  <si>
    <t>04127300</t>
  </si>
  <si>
    <t>Columbia College</t>
  </si>
  <si>
    <t>Vienna</t>
  </si>
  <si>
    <t>5/17/2023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</si>
</sst>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6" formatCode="&quot;$&quot;#,##0_);[Red]\(&quot;$&quot;#,##0\)"/>
    <numFmt numFmtId="44" formatCode="_(&quot;$&quot;* #,##0.00_);_(&quot;$&quot;* \(#,##0.00\);_(&quot;$&quot;* &quot;-&quot;??_);_(@_)"/>
    <numFmt numFmtId="164" formatCode="&quot;$&quot;#,##0"/>
    <numFmt numFmtId="165" formatCode="mm/dd/yy;@"/>
  </numFmts>
  <fonts count="31" x14ac:knownFonts="1">
    <font>
      <sz val="11"/>
      <color theme="1"/>
      <name val="Calibri"/>
      <family val="2"/>
      <scheme val="minor"/>
    </font>
    <font>
      <b/>
      <sz val="12"/>
      <name val="Times New Roman"/>
      <family val="1"/>
    </font>
    <font>
      <sz val="12"/>
      <name val="Times New Roman"/>
      <family val="1"/>
    </font>
    <font>
      <sz val="11"/>
      <name val="Times New Roman"/>
      <family val="1"/>
    </font>
    <font>
      <b/>
      <sz val="11"/>
      <name val="Times New Roman"/>
      <family val="1"/>
    </font>
    <font>
      <i/>
      <sz val="11"/>
      <name val="Times New Roman"/>
      <family val="1"/>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1"/>
      <color theme="1"/>
      <name val="Times New Roman"/>
      <family val="1"/>
    </font>
    <font>
      <b/>
      <sz val="11"/>
      <color theme="1"/>
      <name val="Times New Roman"/>
      <family val="1"/>
    </font>
    <font>
      <sz val="12"/>
      <color theme="1"/>
      <name val="Times New Roman"/>
      <family val="1"/>
    </font>
    <font>
      <b/>
      <sz val="12"/>
      <color theme="1"/>
      <name val="Times New Roman"/>
      <family val="1"/>
    </font>
    <font>
      <sz val="11"/>
      <name val="Calibri"/>
      <family val="2"/>
      <scheme val="minor"/>
    </font>
    <font>
      <sz val="11"/>
      <color indexed="8"/>
      <name val="Calibri"/>
      <family val="2"/>
      <scheme val="minor"/>
    </font>
    <font>
      <sz val="12"/>
      <color rgb="FF000000"/>
      <name val="Times New Roman"/>
      <family val="1"/>
    </font>
    <font>
      <sz val="11"/>
      <color rgb="FF000000"/>
      <name val="Times New Roman"/>
      <family val="1"/>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FFFFFF"/>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4">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8" fillId="26" borderId="0" applyNumberFormat="0" applyBorder="0" applyAlignment="0" applyProtection="0"/>
    <xf numFmtId="0" fontId="9" fillId="27" borderId="16" applyNumberFormat="0" applyAlignment="0" applyProtection="0"/>
    <xf numFmtId="0" fontId="10" fillId="28" borderId="17" applyNumberFormat="0" applyAlignment="0" applyProtection="0"/>
    <xf numFmtId="44" fontId="6" fillId="0" borderId="0" applyFont="0" applyFill="0" applyBorder="0" applyAlignment="0" applyProtection="0"/>
    <xf numFmtId="0" fontId="11" fillId="0" borderId="0" applyNumberFormat="0" applyFill="0" applyBorder="0" applyAlignment="0" applyProtection="0"/>
    <xf numFmtId="0" fontId="12" fillId="29" borderId="0" applyNumberFormat="0" applyBorder="0" applyAlignment="0" applyProtection="0"/>
    <xf numFmtId="0" fontId="13" fillId="0" borderId="18" applyNumberFormat="0" applyFill="0" applyAlignment="0" applyProtection="0"/>
    <xf numFmtId="0" fontId="14" fillId="0" borderId="19" applyNumberFormat="0" applyFill="0" applyAlignment="0" applyProtection="0"/>
    <xf numFmtId="0" fontId="15" fillId="0" borderId="20" applyNumberFormat="0" applyFill="0" applyAlignment="0" applyProtection="0"/>
    <xf numFmtId="0" fontId="15" fillId="0" borderId="0" applyNumberFormat="0" applyFill="0" applyBorder="0" applyAlignment="0" applyProtection="0"/>
    <xf numFmtId="0" fontId="16" fillId="30" borderId="16" applyNumberFormat="0" applyAlignment="0" applyProtection="0"/>
    <xf numFmtId="0" fontId="17" fillId="0" borderId="21" applyNumberFormat="0" applyFill="0" applyAlignment="0" applyProtection="0"/>
    <xf numFmtId="0" fontId="18" fillId="31" borderId="0" applyNumberFormat="0" applyBorder="0" applyAlignment="0" applyProtection="0"/>
    <xf numFmtId="0" fontId="6" fillId="32" borderId="22" applyNumberFormat="0" applyFont="0" applyAlignment="0" applyProtection="0"/>
    <xf numFmtId="0" fontId="19" fillId="27" borderId="23" applyNumberFormat="0" applyAlignment="0" applyProtection="0"/>
    <xf numFmtId="0" fontId="20" fillId="0" borderId="0" applyNumberFormat="0" applyFill="0" applyBorder="0" applyAlignment="0" applyProtection="0"/>
    <xf numFmtId="0" fontId="21" fillId="0" borderId="24" applyNumberFormat="0" applyFill="0" applyAlignment="0" applyProtection="0"/>
    <xf numFmtId="0" fontId="22" fillId="0" borderId="0" applyNumberFormat="0" applyFill="0" applyBorder="0" applyAlignment="0" applyProtection="0"/>
    <xf numFmtId="0" fontId="28" fillId="0" borderId="0"/>
  </cellStyleXfs>
  <cellXfs count="125">
    <xf numFmtId="0" fontId="0" fillId="0" borderId="0" xfId="0"/>
    <xf numFmtId="5" fontId="0" fillId="0" borderId="0" xfId="0" applyNumberFormat="1"/>
    <xf numFmtId="0" fontId="21" fillId="0" borderId="0" xfId="0" applyFont="1"/>
    <xf numFmtId="3" fontId="0" fillId="0" borderId="0" xfId="0" applyNumberFormat="1"/>
    <xf numFmtId="49" fontId="0" fillId="0" borderId="0" xfId="0" applyNumberFormat="1"/>
    <xf numFmtId="6" fontId="0" fillId="0" borderId="0" xfId="0" applyNumberFormat="1"/>
    <xf numFmtId="5" fontId="1" fillId="0" borderId="0" xfId="0" applyNumberFormat="1" applyFont="1" applyAlignment="1">
      <alignment horizontal="center"/>
    </xf>
    <xf numFmtId="0" fontId="4" fillId="33" borderId="1" xfId="0" applyFont="1" applyFill="1" applyBorder="1" applyAlignment="1">
      <alignment horizontal="center"/>
    </xf>
    <xf numFmtId="5" fontId="4" fillId="33" borderId="1" xfId="0" applyNumberFormat="1" applyFont="1" applyFill="1" applyBorder="1" applyAlignment="1">
      <alignment horizontal="center"/>
    </xf>
    <xf numFmtId="164" fontId="4" fillId="33" borderId="1" xfId="0" applyNumberFormat="1" applyFont="1" applyFill="1" applyBorder="1" applyAlignment="1">
      <alignment horizontal="center"/>
    </xf>
    <xf numFmtId="49" fontId="3" fillId="0" borderId="1" xfId="0" applyNumberFormat="1" applyFont="1" applyBorder="1" applyAlignment="1">
      <alignment horizontal="center"/>
    </xf>
    <xf numFmtId="5" fontId="3" fillId="0" borderId="1" xfId="0" applyNumberFormat="1" applyFont="1" applyBorder="1" applyAlignment="1">
      <alignment horizontal="center"/>
    </xf>
    <xf numFmtId="164" fontId="3" fillId="0" borderId="1" xfId="0" applyNumberFormat="1" applyFont="1" applyBorder="1" applyAlignment="1">
      <alignment horizontal="center"/>
    </xf>
    <xf numFmtId="0" fontId="3" fillId="0" borderId="1" xfId="0" applyFont="1" applyBorder="1" applyAlignment="1">
      <alignment horizontal="center"/>
    </xf>
    <xf numFmtId="0" fontId="0" fillId="0" borderId="0" xfId="0" applyAlignment="1">
      <alignment wrapText="1"/>
    </xf>
    <xf numFmtId="5" fontId="2" fillId="0" borderId="0" xfId="0" applyNumberFormat="1" applyFont="1" applyAlignment="1">
      <alignment horizontal="center"/>
    </xf>
    <xf numFmtId="0" fontId="5" fillId="0" borderId="0" xfId="0" applyFont="1" applyAlignment="1">
      <alignment horizontal="center"/>
    </xf>
    <xf numFmtId="0" fontId="0" fillId="0" borderId="0" xfId="0" applyFont="1"/>
    <xf numFmtId="0" fontId="4" fillId="0" borderId="1" xfId="0" applyFont="1" applyBorder="1" applyAlignment="1">
      <alignment horizontal="center"/>
    </xf>
    <xf numFmtId="0" fontId="3" fillId="0" borderId="1" xfId="0" applyFont="1" applyBorder="1" applyAlignment="1">
      <alignment horizontal="left" wrapText="1"/>
    </xf>
    <xf numFmtId="0" fontId="24" fillId="0" borderId="1" xfId="0" applyFont="1" applyBorder="1" applyAlignment="1">
      <alignment wrapText="1"/>
    </xf>
    <xf numFmtId="0" fontId="0" fillId="0" borderId="0" xfId="0" applyAlignment="1">
      <alignment horizontal="center"/>
    </xf>
    <xf numFmtId="0" fontId="23" fillId="0" borderId="0" xfId="0" applyFont="1"/>
    <xf numFmtId="49" fontId="24" fillId="0" borderId="2" xfId="0" applyNumberFormat="1" applyFont="1" applyBorder="1" applyAlignment="1">
      <alignment horizontal="center"/>
    </xf>
    <xf numFmtId="0" fontId="24" fillId="0" borderId="2" xfId="0" applyFont="1" applyBorder="1" applyAlignment="1">
      <alignment horizontal="center"/>
    </xf>
    <xf numFmtId="164" fontId="24" fillId="0" borderId="2" xfId="0" applyNumberFormat="1" applyFont="1" applyBorder="1" applyAlignment="1">
      <alignment horizontal="center" wrapText="1"/>
    </xf>
    <xf numFmtId="0" fontId="24" fillId="0" borderId="2" xfId="0" applyFont="1" applyBorder="1" applyAlignment="1">
      <alignment horizontal="center" wrapText="1"/>
    </xf>
    <xf numFmtId="0" fontId="24" fillId="0" borderId="0" xfId="0" applyFont="1"/>
    <xf numFmtId="49" fontId="23" fillId="0" borderId="1" xfId="0" applyNumberFormat="1" applyFont="1" applyBorder="1"/>
    <xf numFmtId="0" fontId="23" fillId="0" borderId="1" xfId="0" applyFont="1" applyBorder="1"/>
    <xf numFmtId="49" fontId="23" fillId="0" borderId="0" xfId="0" applyNumberFormat="1" applyFont="1"/>
    <xf numFmtId="3" fontId="23" fillId="0" borderId="0" xfId="0" applyNumberFormat="1" applyFont="1"/>
    <xf numFmtId="0" fontId="0" fillId="0" borderId="0" xfId="0" applyAlignment="1">
      <alignment horizontal="left"/>
    </xf>
    <xf numFmtId="49" fontId="24" fillId="0" borderId="1" xfId="0" applyNumberFormat="1" applyFont="1" applyBorder="1" applyAlignment="1">
      <alignment horizontal="center"/>
    </xf>
    <xf numFmtId="0" fontId="24" fillId="0" borderId="1" xfId="0" applyFont="1" applyBorder="1" applyAlignment="1">
      <alignment horizontal="center"/>
    </xf>
    <xf numFmtId="0" fontId="21" fillId="0" borderId="0" xfId="0" applyFont="1" applyAlignment="1">
      <alignment horizontal="center"/>
    </xf>
    <xf numFmtId="0" fontId="24" fillId="0" borderId="1" xfId="0" applyFont="1" applyBorder="1" applyAlignment="1">
      <alignment horizontal="center" wrapText="1"/>
    </xf>
    <xf numFmtId="164" fontId="0" fillId="0" borderId="0" xfId="0" applyNumberFormat="1" applyAlignment="1">
      <alignment horizontal="left"/>
    </xf>
    <xf numFmtId="14" fontId="23" fillId="0" borderId="1" xfId="0" applyNumberFormat="1" applyFont="1" applyBorder="1"/>
    <xf numFmtId="164" fontId="24" fillId="0" borderId="2" xfId="0" applyNumberFormat="1" applyFont="1" applyFill="1" applyBorder="1" applyAlignment="1">
      <alignment horizontal="center" wrapText="1"/>
    </xf>
    <xf numFmtId="164" fontId="0" fillId="0" borderId="0" xfId="0" applyNumberFormat="1" applyFill="1"/>
    <xf numFmtId="0" fontId="24" fillId="0" borderId="1" xfId="0" applyFont="1" applyFill="1" applyBorder="1" applyAlignment="1">
      <alignment horizontal="center"/>
    </xf>
    <xf numFmtId="164" fontId="24" fillId="0" borderId="1" xfId="0" applyNumberFormat="1" applyFont="1" applyFill="1" applyBorder="1" applyAlignment="1">
      <alignment horizontal="center" wrapText="1"/>
    </xf>
    <xf numFmtId="0" fontId="23" fillId="0" borderId="1" xfId="0" applyFont="1" applyFill="1" applyBorder="1"/>
    <xf numFmtId="49" fontId="23" fillId="0" borderId="1" xfId="0" applyNumberFormat="1" applyFont="1" applyFill="1" applyBorder="1"/>
    <xf numFmtId="0" fontId="0" fillId="0" borderId="0" xfId="0" applyFill="1"/>
    <xf numFmtId="0" fontId="24" fillId="0" borderId="2" xfId="0" applyFont="1" applyFill="1" applyBorder="1" applyAlignment="1">
      <alignment horizontal="center"/>
    </xf>
    <xf numFmtId="5" fontId="24" fillId="0" borderId="2" xfId="0" applyNumberFormat="1" applyFont="1" applyFill="1" applyBorder="1" applyAlignment="1">
      <alignment horizontal="center" wrapText="1"/>
    </xf>
    <xf numFmtId="5" fontId="0" fillId="0" borderId="0" xfId="0" applyNumberFormat="1" applyFill="1"/>
    <xf numFmtId="164" fontId="24" fillId="0" borderId="1" xfId="28" applyNumberFormat="1" applyFont="1" applyFill="1" applyBorder="1" applyAlignment="1">
      <alignment horizontal="left" wrapText="1"/>
    </xf>
    <xf numFmtId="164" fontId="6" fillId="0" borderId="0" xfId="28" applyNumberFormat="1" applyFont="1" applyFill="1" applyAlignment="1">
      <alignment horizontal="left"/>
    </xf>
    <xf numFmtId="0" fontId="3" fillId="0" borderId="1" xfId="0" applyFont="1" applyFill="1" applyBorder="1" applyAlignment="1">
      <alignment horizontal="center"/>
    </xf>
    <xf numFmtId="164" fontId="24" fillId="0" borderId="1" xfId="0" applyNumberFormat="1" applyFont="1" applyBorder="1" applyAlignment="1">
      <alignment horizontal="center" wrapText="1"/>
    </xf>
    <xf numFmtId="164" fontId="23" fillId="0" borderId="1" xfId="0" applyNumberFormat="1" applyFont="1" applyFill="1" applyBorder="1"/>
    <xf numFmtId="164" fontId="0" fillId="0" borderId="0" xfId="0" applyNumberFormat="1"/>
    <xf numFmtId="0" fontId="21" fillId="0" borderId="0" xfId="0" applyFont="1" applyAlignment="1">
      <alignment wrapText="1"/>
    </xf>
    <xf numFmtId="164" fontId="24" fillId="0" borderId="1" xfId="0" applyNumberFormat="1" applyFont="1" applyBorder="1" applyAlignment="1">
      <alignment wrapText="1"/>
    </xf>
    <xf numFmtId="0" fontId="23" fillId="0" borderId="1" xfId="0" applyFont="1" applyBorder="1" applyAlignment="1">
      <alignment wrapText="1"/>
    </xf>
    <xf numFmtId="164" fontId="23" fillId="0" borderId="1" xfId="0" applyNumberFormat="1" applyFont="1" applyBorder="1"/>
    <xf numFmtId="164" fontId="23" fillId="0" borderId="1" xfId="0" applyNumberFormat="1" applyFont="1" applyBorder="1" applyAlignment="1">
      <alignment horizontal="center"/>
    </xf>
    <xf numFmtId="6" fontId="23" fillId="0" borderId="1" xfId="0" applyNumberFormat="1" applyFont="1" applyBorder="1" applyAlignment="1">
      <alignment horizontal="center"/>
    </xf>
    <xf numFmtId="0" fontId="24" fillId="0" borderId="0" xfId="0" applyFont="1" applyBorder="1" applyAlignment="1">
      <alignment wrapText="1"/>
    </xf>
    <xf numFmtId="164" fontId="24" fillId="0" borderId="0" xfId="0" applyNumberFormat="1" applyFont="1" applyBorder="1" applyAlignment="1">
      <alignment wrapText="1"/>
    </xf>
    <xf numFmtId="0" fontId="0" fillId="0" borderId="0" xfId="0" applyBorder="1"/>
    <xf numFmtId="14" fontId="25" fillId="0" borderId="1" xfId="0" applyNumberFormat="1" applyFont="1" applyBorder="1"/>
    <xf numFmtId="0" fontId="25" fillId="0" borderId="1" xfId="0" applyFont="1" applyBorder="1"/>
    <xf numFmtId="164" fontId="25" fillId="0" borderId="1" xfId="0" applyNumberFormat="1" applyFont="1" applyBorder="1"/>
    <xf numFmtId="49" fontId="24" fillId="0" borderId="1" xfId="0" applyNumberFormat="1" applyFont="1" applyBorder="1" applyAlignment="1">
      <alignment wrapText="1"/>
    </xf>
    <xf numFmtId="49" fontId="25" fillId="0" borderId="1" xfId="0" applyNumberFormat="1" applyFont="1" applyBorder="1"/>
    <xf numFmtId="0" fontId="3" fillId="0" borderId="3" xfId="0" applyFont="1" applyFill="1" applyBorder="1" applyAlignment="1">
      <alignment horizontal="center"/>
    </xf>
    <xf numFmtId="164" fontId="23" fillId="0" borderId="3" xfId="0" applyNumberFormat="1" applyFont="1" applyBorder="1" applyAlignment="1">
      <alignment horizontal="center"/>
    </xf>
    <xf numFmtId="6" fontId="23" fillId="0" borderId="3" xfId="0" applyNumberFormat="1" applyFont="1" applyBorder="1" applyAlignment="1">
      <alignment horizontal="center"/>
    </xf>
    <xf numFmtId="0" fontId="0" fillId="0" borderId="0" xfId="0" applyNumberFormat="1"/>
    <xf numFmtId="0" fontId="4" fillId="0" borderId="1" xfId="0" applyFont="1" applyBorder="1" applyAlignment="1">
      <alignment horizontal="left" vertical="center"/>
    </xf>
    <xf numFmtId="5" fontId="23" fillId="0" borderId="1" xfId="0" applyNumberFormat="1" applyFont="1" applyBorder="1" applyAlignment="1">
      <alignment horizontal="right"/>
    </xf>
    <xf numFmtId="14" fontId="23" fillId="0" borderId="1" xfId="0" applyNumberFormat="1" applyFont="1" applyBorder="1" applyAlignment="1">
      <alignment horizontal="right"/>
    </xf>
    <xf numFmtId="164" fontId="23" fillId="0" borderId="1" xfId="28" applyNumberFormat="1" applyFont="1" applyFill="1" applyBorder="1" applyAlignment="1">
      <alignment horizontal="right"/>
    </xf>
    <xf numFmtId="5" fontId="23" fillId="0" borderId="1" xfId="0" applyNumberFormat="1" applyFont="1" applyFill="1" applyBorder="1" applyAlignment="1">
      <alignment horizontal="right"/>
    </xf>
    <xf numFmtId="14" fontId="23" fillId="0" borderId="1" xfId="0" applyNumberFormat="1" applyFont="1" applyFill="1" applyBorder="1" applyAlignment="1">
      <alignment horizontal="right"/>
    </xf>
    <xf numFmtId="164" fontId="23" fillId="0" borderId="1" xfId="0" applyNumberFormat="1" applyFont="1" applyFill="1" applyBorder="1" applyAlignment="1">
      <alignment horizontal="right"/>
    </xf>
    <xf numFmtId="0" fontId="27" fillId="0" borderId="0" xfId="0" applyFont="1"/>
    <xf numFmtId="0" fontId="27" fillId="0" borderId="0" xfId="0" applyFont="1" applyAlignment="1">
      <alignment wrapText="1"/>
    </xf>
    <xf numFmtId="0" fontId="4" fillId="0" borderId="1" xfId="0" applyFont="1" applyBorder="1" applyAlignment="1">
      <alignment vertical="center" wrapText="1"/>
    </xf>
    <xf numFmtId="0" fontId="3" fillId="0" borderId="1" xfId="0" applyFont="1" applyFill="1" applyBorder="1" applyAlignment="1">
      <alignment horizontal="left" wrapText="1"/>
    </xf>
    <xf numFmtId="0" fontId="28" fillId="0" borderId="0" xfId="43"/>
    <xf numFmtId="164" fontId="28" fillId="0" borderId="0" xfId="43" applyNumberFormat="1"/>
    <xf numFmtId="49" fontId="24" fillId="0" borderId="1" xfId="43" applyNumberFormat="1" applyFont="1" applyBorder="1" applyAlignment="1">
      <alignment wrapText="1"/>
    </xf>
    <xf numFmtId="0" fontId="24" fillId="0" borderId="1" xfId="43" applyFont="1" applyBorder="1" applyAlignment="1">
      <alignment wrapText="1"/>
    </xf>
    <xf numFmtId="164" fontId="24" fillId="0" borderId="1" xfId="43" applyNumberFormat="1" applyFont="1" applyBorder="1" applyAlignment="1">
      <alignment wrapText="1"/>
    </xf>
    <xf numFmtId="0" fontId="29" fillId="34" borderId="1" xfId="43" applyFont="1" applyFill="1" applyBorder="1" applyAlignment="1">
      <alignment horizontal="left"/>
    </xf>
    <xf numFmtId="0" fontId="30" fillId="34" borderId="1" xfId="43" applyFont="1" applyFill="1" applyBorder="1" applyAlignment="1">
      <alignment horizontal="left"/>
    </xf>
    <xf numFmtId="164" fontId="29" fillId="34" borderId="1" xfId="43" applyNumberFormat="1" applyFont="1" applyFill="1" applyBorder="1" applyAlignment="1">
      <alignment horizontal="right"/>
    </xf>
    <xf numFmtId="165" fontId="29" fillId="34" borderId="1" xfId="43" applyNumberFormat="1" applyFont="1" applyFill="1" applyBorder="1" applyAlignment="1">
      <alignment horizontal="right"/>
    </xf>
    <xf numFmtId="0" fontId="23" fillId="0" borderId="0" xfId="43" applyFont="1"/>
    <xf numFmtId="0" fontId="28" fillId="0" borderId="0" xfId="43" applyAlignment="1">
      <alignment horizontal="right"/>
    </xf>
    <xf numFmtId="0" fontId="24" fillId="0" borderId="1" xfId="43" applyFont="1" applyBorder="1" applyAlignment="1">
      <alignment horizontal="left" wrapText="1"/>
    </xf>
    <xf numFmtId="5" fontId="1" fillId="0" borderId="4" xfId="0" applyNumberFormat="1" applyFont="1" applyBorder="1" applyAlignment="1">
      <alignment horizontal="center"/>
    </xf>
    <xf numFmtId="5" fontId="1" fillId="0" borderId="5" xfId="0" applyNumberFormat="1" applyFont="1" applyBorder="1" applyAlignment="1">
      <alignment horizontal="center"/>
    </xf>
    <xf numFmtId="5" fontId="1" fillId="0" borderId="6" xfId="0" applyNumberFormat="1" applyFont="1" applyBorder="1" applyAlignment="1">
      <alignment horizontal="center"/>
    </xf>
    <xf numFmtId="5" fontId="5" fillId="0" borderId="7" xfId="0" applyNumberFormat="1" applyFont="1" applyBorder="1" applyAlignment="1">
      <alignment horizontal="center"/>
    </xf>
    <xf numFmtId="5" fontId="5" fillId="0" borderId="8" xfId="0" applyNumberFormat="1" applyFont="1" applyBorder="1" applyAlignment="1">
      <alignment horizontal="center"/>
    </xf>
    <xf numFmtId="5" fontId="5" fillId="0" borderId="9" xfId="0" applyNumberFormat="1" applyFont="1" applyBorder="1" applyAlignment="1">
      <alignment horizontal="center"/>
    </xf>
    <xf numFmtId="0" fontId="5" fillId="0" borderId="10" xfId="0" applyFont="1" applyBorder="1" applyAlignment="1">
      <alignment horizontal="center"/>
    </xf>
    <xf numFmtId="0" fontId="5" fillId="0" borderId="11" xfId="0" applyFont="1" applyBorder="1" applyAlignment="1">
      <alignment horizontal="center"/>
    </xf>
    <xf numFmtId="0" fontId="3" fillId="0" borderId="4" xfId="0" applyFont="1" applyBorder="1"/>
    <xf numFmtId="0" fontId="3" fillId="0" borderId="6" xfId="0" applyFont="1" applyBorder="1"/>
    <xf numFmtId="0" fontId="4" fillId="0" borderId="7" xfId="0" applyFont="1" applyBorder="1" applyAlignment="1">
      <alignment wrapText="1"/>
    </xf>
    <xf numFmtId="0" fontId="4" fillId="0" borderId="9" xfId="0" applyFont="1" applyBorder="1" applyAlignment="1">
      <alignment wrapText="1"/>
    </xf>
    <xf numFmtId="0" fontId="26" fillId="0" borderId="0" xfId="43" applyFont="1" applyAlignment="1">
      <alignment horizontal="center"/>
    </xf>
    <xf numFmtId="0" fontId="26" fillId="0" borderId="0" xfId="0" applyFont="1" applyBorder="1" applyAlignment="1">
      <alignment horizontal="center"/>
    </xf>
    <xf numFmtId="0" fontId="26" fillId="0" borderId="1" xfId="0" applyFont="1" applyBorder="1" applyAlignment="1">
      <alignment horizontal="center"/>
    </xf>
    <xf numFmtId="49" fontId="26" fillId="0" borderId="4" xfId="0" applyNumberFormat="1" applyFont="1" applyBorder="1" applyAlignment="1">
      <alignment horizontal="center"/>
    </xf>
    <xf numFmtId="49" fontId="26" fillId="0" borderId="5" xfId="0" applyNumberFormat="1" applyFont="1" applyBorder="1" applyAlignment="1">
      <alignment horizontal="center"/>
    </xf>
    <xf numFmtId="49" fontId="26" fillId="0" borderId="6" xfId="0" applyNumberFormat="1" applyFont="1" applyBorder="1" applyAlignment="1">
      <alignment horizontal="center"/>
    </xf>
    <xf numFmtId="49" fontId="26" fillId="0" borderId="10" xfId="0" applyNumberFormat="1" applyFont="1" applyBorder="1" applyAlignment="1">
      <alignment horizontal="center"/>
    </xf>
    <xf numFmtId="49" fontId="26" fillId="0" borderId="15" xfId="0" applyNumberFormat="1" applyFont="1" applyBorder="1" applyAlignment="1">
      <alignment horizontal="center"/>
    </xf>
    <xf numFmtId="49" fontId="26" fillId="0" borderId="11" xfId="0" applyNumberFormat="1" applyFont="1" applyBorder="1" applyAlignment="1">
      <alignment horizontal="center"/>
    </xf>
    <xf numFmtId="49" fontId="24" fillId="0" borderId="10" xfId="0" applyNumberFormat="1" applyFont="1" applyBorder="1" applyAlignment="1">
      <alignment horizontal="center"/>
    </xf>
    <xf numFmtId="49" fontId="24" fillId="0" borderId="15" xfId="0" applyNumberFormat="1" applyFont="1" applyBorder="1" applyAlignment="1">
      <alignment horizontal="center"/>
    </xf>
    <xf numFmtId="49" fontId="24" fillId="0" borderId="11" xfId="0" applyNumberFormat="1" applyFont="1" applyBorder="1" applyAlignment="1">
      <alignment horizontal="center"/>
    </xf>
    <xf numFmtId="49" fontId="25" fillId="0" borderId="5" xfId="0" applyNumberFormat="1" applyFont="1" applyBorder="1" applyAlignment="1">
      <alignment horizontal="center"/>
    </xf>
    <xf numFmtId="49" fontId="25" fillId="0" borderId="6" xfId="0" applyNumberFormat="1" applyFont="1" applyBorder="1" applyAlignment="1">
      <alignment horizontal="center"/>
    </xf>
    <xf numFmtId="49" fontId="26" fillId="0" borderId="12" xfId="0" applyNumberFormat="1" applyFont="1" applyBorder="1" applyAlignment="1">
      <alignment horizontal="center"/>
    </xf>
    <xf numFmtId="49" fontId="25" fillId="0" borderId="13" xfId="0" applyNumberFormat="1" applyFont="1" applyBorder="1" applyAlignment="1">
      <alignment horizontal="center"/>
    </xf>
    <xf numFmtId="49" fontId="25" fillId="0" borderId="14" xfId="0" applyNumberFormat="1" applyFont="1" applyBorder="1" applyAlignment="1">
      <alignment horizontal="center"/>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28" builtinId="4"/>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 2" xfId="43" xr:uid="{5B003C3B-E867-4024-B922-7F77B4818757}"/>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1"/>
  <sheetViews>
    <sheetView zoomScale="115" zoomScaleNormal="115" workbookViewId="0">
      <selection sqref="A1:E1"/>
    </sheetView>
  </sheetViews>
  <sheetFormatPr defaultRowHeight="14.4" x14ac:dyDescent="0.3"/>
  <cols>
    <col min="1" max="1" width="11.44140625" bestFit="1" customWidth="1"/>
    <col min="2" max="2" width="27.77734375" customWidth="1"/>
    <col min="3" max="4" width="21.44140625" customWidth="1"/>
    <col min="5" max="5" width="21.21875" customWidth="1"/>
    <col min="6" max="6" width="10.77734375" bestFit="1" customWidth="1"/>
    <col min="7" max="7" width="10.21875" bestFit="1" customWidth="1"/>
  </cols>
  <sheetData>
    <row r="1" spans="1:9" ht="15.6" x14ac:dyDescent="0.3">
      <c r="A1" s="96" t="s">
        <v>310</v>
      </c>
      <c r="B1" s="97"/>
      <c r="C1" s="97"/>
      <c r="D1" s="97"/>
      <c r="E1" s="98"/>
      <c r="F1" s="6"/>
      <c r="G1" s="6"/>
      <c r="H1" s="6"/>
      <c r="I1" s="6"/>
    </row>
    <row r="2" spans="1:9" ht="16.2" thickBot="1" x14ac:dyDescent="0.35">
      <c r="A2" s="99" t="s">
        <v>807</v>
      </c>
      <c r="B2" s="100"/>
      <c r="C2" s="100"/>
      <c r="D2" s="100"/>
      <c r="E2" s="101"/>
      <c r="F2" s="15"/>
      <c r="G2" s="15"/>
      <c r="H2" s="15"/>
      <c r="I2" s="15"/>
    </row>
    <row r="3" spans="1:9" x14ac:dyDescent="0.3">
      <c r="A3" s="17"/>
      <c r="B3" s="17"/>
      <c r="C3" s="17"/>
      <c r="D3" s="17"/>
      <c r="E3" s="17"/>
    </row>
    <row r="4" spans="1:9" x14ac:dyDescent="0.3">
      <c r="A4" s="17"/>
      <c r="B4" s="17"/>
      <c r="C4" s="17"/>
      <c r="D4" s="17"/>
      <c r="E4" s="17"/>
    </row>
    <row r="5" spans="1:9" x14ac:dyDescent="0.3">
      <c r="A5" s="7" t="s">
        <v>307</v>
      </c>
      <c r="B5" s="8" t="s">
        <v>519</v>
      </c>
      <c r="C5" s="9" t="s">
        <v>317</v>
      </c>
      <c r="D5" s="9" t="s">
        <v>318</v>
      </c>
      <c r="E5" s="9" t="s">
        <v>319</v>
      </c>
    </row>
    <row r="6" spans="1:9" x14ac:dyDescent="0.3">
      <c r="A6" s="10" t="s">
        <v>308</v>
      </c>
      <c r="B6" s="11">
        <v>42000</v>
      </c>
      <c r="C6" s="12">
        <v>225000</v>
      </c>
      <c r="D6" s="12">
        <v>48653500</v>
      </c>
      <c r="E6" s="12">
        <f>SUM(B6:D6)</f>
        <v>48920500</v>
      </c>
    </row>
    <row r="7" spans="1:9" x14ac:dyDescent="0.3">
      <c r="A7" s="13">
        <v>2011</v>
      </c>
      <c r="B7" s="11">
        <v>195000</v>
      </c>
      <c r="C7" s="12">
        <v>144500</v>
      </c>
      <c r="D7" s="12">
        <v>4868500</v>
      </c>
      <c r="E7" s="12">
        <v>5208000</v>
      </c>
      <c r="F7" s="1" t="s">
        <v>465</v>
      </c>
    </row>
    <row r="8" spans="1:9" x14ac:dyDescent="0.3">
      <c r="A8" s="13">
        <v>2012</v>
      </c>
      <c r="B8" s="11">
        <v>212500</v>
      </c>
      <c r="C8" s="12">
        <v>158500</v>
      </c>
      <c r="D8" s="12">
        <v>624000</v>
      </c>
      <c r="E8" s="12">
        <v>995000</v>
      </c>
    </row>
    <row r="9" spans="1:9" x14ac:dyDescent="0.3">
      <c r="A9" s="13">
        <v>2013</v>
      </c>
      <c r="B9" s="11">
        <v>812000</v>
      </c>
      <c r="C9" s="12">
        <v>56000</v>
      </c>
      <c r="D9" s="12">
        <v>5204137</v>
      </c>
      <c r="E9" s="12">
        <v>6072137</v>
      </c>
    </row>
    <row r="10" spans="1:9" x14ac:dyDescent="0.3">
      <c r="A10" s="13">
        <v>2014</v>
      </c>
      <c r="B10" s="11">
        <v>438000</v>
      </c>
      <c r="C10" s="12">
        <v>111250</v>
      </c>
      <c r="D10" s="12">
        <v>6750</v>
      </c>
      <c r="E10" s="12">
        <v>556000</v>
      </c>
    </row>
    <row r="11" spans="1:9" x14ac:dyDescent="0.3">
      <c r="A11" s="13">
        <v>2015</v>
      </c>
      <c r="B11" s="11">
        <v>500000</v>
      </c>
      <c r="C11" s="12">
        <v>39250</v>
      </c>
      <c r="D11" s="12">
        <v>14130000</v>
      </c>
      <c r="E11" s="12">
        <v>14669250</v>
      </c>
    </row>
    <row r="12" spans="1:9" x14ac:dyDescent="0.3">
      <c r="A12" s="13">
        <v>2016</v>
      </c>
      <c r="B12" s="59">
        <v>307500</v>
      </c>
      <c r="C12" s="59">
        <v>57000</v>
      </c>
      <c r="D12" s="59">
        <v>79462500</v>
      </c>
      <c r="E12" s="59">
        <v>79827000</v>
      </c>
      <c r="G12" s="3" t="s">
        <v>465</v>
      </c>
    </row>
    <row r="13" spans="1:9" x14ac:dyDescent="0.3">
      <c r="A13" s="13">
        <v>2017</v>
      </c>
      <c r="B13" s="59">
        <v>2542500</v>
      </c>
      <c r="C13" s="59">
        <v>1500</v>
      </c>
      <c r="D13" s="59">
        <v>382500</v>
      </c>
      <c r="E13" s="59">
        <v>2926500</v>
      </c>
      <c r="G13" t="s">
        <v>465</v>
      </c>
    </row>
    <row r="14" spans="1:9" x14ac:dyDescent="0.3">
      <c r="A14" s="51">
        <v>2018</v>
      </c>
      <c r="B14" s="59">
        <v>988250</v>
      </c>
      <c r="C14" s="59">
        <v>67500</v>
      </c>
      <c r="D14" s="59">
        <v>20000</v>
      </c>
      <c r="E14" s="60">
        <v>1075750</v>
      </c>
    </row>
    <row r="15" spans="1:9" x14ac:dyDescent="0.3">
      <c r="A15" s="51">
        <v>2019</v>
      </c>
      <c r="B15" s="59">
        <v>5391000</v>
      </c>
      <c r="C15" s="60">
        <v>8500</v>
      </c>
      <c r="D15" s="59">
        <v>3090087</v>
      </c>
      <c r="E15" s="60">
        <v>8489587</v>
      </c>
      <c r="G15" s="3"/>
    </row>
    <row r="16" spans="1:9" s="22" customFormat="1" x14ac:dyDescent="0.3">
      <c r="A16" s="69">
        <v>2020</v>
      </c>
      <c r="B16" s="70">
        <v>4607973</v>
      </c>
      <c r="C16" s="70">
        <v>72500</v>
      </c>
      <c r="D16" s="71">
        <v>0</v>
      </c>
      <c r="E16" s="70">
        <v>4680473</v>
      </c>
      <c r="G16"/>
    </row>
    <row r="17" spans="1:9" s="63" customFormat="1" x14ac:dyDescent="0.3">
      <c r="A17" s="51">
        <v>2021</v>
      </c>
      <c r="B17" s="59">
        <v>195000</v>
      </c>
      <c r="C17" s="59">
        <v>24500</v>
      </c>
      <c r="D17" s="59">
        <v>1254000</v>
      </c>
      <c r="E17" s="59">
        <v>1473500</v>
      </c>
      <c r="G17" s="3"/>
    </row>
    <row r="18" spans="1:9" x14ac:dyDescent="0.3">
      <c r="A18" s="51">
        <v>2022</v>
      </c>
      <c r="B18" s="59">
        <v>2443153</v>
      </c>
      <c r="C18" s="59">
        <v>49375</v>
      </c>
      <c r="D18" s="59">
        <v>72000</v>
      </c>
      <c r="E18" s="59">
        <v>2564528</v>
      </c>
    </row>
    <row r="19" spans="1:9" x14ac:dyDescent="0.3">
      <c r="A19" s="51">
        <v>2023</v>
      </c>
      <c r="B19" s="60">
        <v>599000</v>
      </c>
      <c r="C19" s="60">
        <v>86200</v>
      </c>
      <c r="D19" s="60">
        <v>351000</v>
      </c>
      <c r="E19" s="60">
        <v>1036200</v>
      </c>
      <c r="I19" s="72"/>
    </row>
    <row r="20" spans="1:9" x14ac:dyDescent="0.3">
      <c r="I20" s="72"/>
    </row>
    <row r="21" spans="1:9" x14ac:dyDescent="0.3">
      <c r="I21" s="72"/>
    </row>
  </sheetData>
  <mergeCells count="2">
    <mergeCell ref="A1:E1"/>
    <mergeCell ref="A2:E2"/>
  </mergeCells>
  <printOptions gridLines="1"/>
  <pageMargins left="0.7" right="0.7" top="0.75" bottom="0.75" header="0.3" footer="0.3"/>
  <pageSetup orientation="landscape" horizontalDpi="4294967294" verticalDpi="4294967294"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3"/>
  <sheetViews>
    <sheetView zoomScaleNormal="100" zoomScaleSheetLayoutView="100" zoomScalePageLayoutView="85" workbookViewId="0">
      <selection sqref="A1:H1"/>
    </sheetView>
  </sheetViews>
  <sheetFormatPr defaultRowHeight="14.4" x14ac:dyDescent="0.3"/>
  <cols>
    <col min="1" max="1" width="9" style="4" bestFit="1" customWidth="1"/>
    <col min="2" max="2" width="64.21875" bestFit="1" customWidth="1"/>
    <col min="3" max="3" width="16.44140625" bestFit="1" customWidth="1"/>
    <col min="4" max="4" width="5.77734375" bestFit="1" customWidth="1"/>
    <col min="5" max="5" width="12.44140625" bestFit="1" customWidth="1"/>
    <col min="6" max="6" width="25.77734375" style="45" customWidth="1"/>
    <col min="7" max="7" width="12.77734375" style="50" customWidth="1"/>
    <col min="8" max="8" width="11.77734375" customWidth="1"/>
  </cols>
  <sheetData>
    <row r="1" spans="1:8" ht="15.6" x14ac:dyDescent="0.3">
      <c r="A1" s="111" t="s">
        <v>517</v>
      </c>
      <c r="B1" s="112"/>
      <c r="C1" s="112"/>
      <c r="D1" s="112"/>
      <c r="E1" s="112"/>
      <c r="F1" s="112"/>
      <c r="G1" s="112"/>
      <c r="H1" s="113"/>
    </row>
    <row r="2" spans="1:8" s="21" customFormat="1" ht="42" x14ac:dyDescent="0.3">
      <c r="A2" s="33" t="s">
        <v>0</v>
      </c>
      <c r="B2" s="34" t="s">
        <v>94</v>
      </c>
      <c r="C2" s="34" t="s">
        <v>95</v>
      </c>
      <c r="D2" s="34" t="s">
        <v>96</v>
      </c>
      <c r="E2" s="34" t="s">
        <v>97</v>
      </c>
      <c r="F2" s="41" t="s">
        <v>98</v>
      </c>
      <c r="G2" s="49" t="s">
        <v>459</v>
      </c>
      <c r="H2" s="36" t="s">
        <v>457</v>
      </c>
    </row>
    <row r="3" spans="1:8" x14ac:dyDescent="0.3">
      <c r="A3" s="28" t="s">
        <v>432</v>
      </c>
      <c r="B3" s="29" t="s">
        <v>181</v>
      </c>
      <c r="C3" s="29" t="s">
        <v>182</v>
      </c>
      <c r="D3" s="29" t="s">
        <v>183</v>
      </c>
      <c r="E3" s="29" t="s">
        <v>4</v>
      </c>
      <c r="F3" s="43" t="s">
        <v>18</v>
      </c>
      <c r="G3" s="76">
        <v>7500</v>
      </c>
      <c r="H3" s="75">
        <v>42634</v>
      </c>
    </row>
    <row r="4" spans="1:8" x14ac:dyDescent="0.3">
      <c r="A4" s="28" t="s">
        <v>639</v>
      </c>
      <c r="B4" s="29" t="s">
        <v>484</v>
      </c>
      <c r="C4" s="29" t="s">
        <v>485</v>
      </c>
      <c r="D4" s="29" t="s">
        <v>12</v>
      </c>
      <c r="E4" s="29" t="s">
        <v>4</v>
      </c>
      <c r="F4" s="43" t="s">
        <v>18</v>
      </c>
      <c r="G4" s="76">
        <v>1000</v>
      </c>
      <c r="H4" s="75">
        <v>42640</v>
      </c>
    </row>
    <row r="5" spans="1:8" x14ac:dyDescent="0.3">
      <c r="A5" s="28" t="s">
        <v>640</v>
      </c>
      <c r="B5" s="29" t="s">
        <v>498</v>
      </c>
      <c r="C5" s="29" t="s">
        <v>499</v>
      </c>
      <c r="D5" s="29" t="s">
        <v>12</v>
      </c>
      <c r="E5" s="29" t="s">
        <v>2</v>
      </c>
      <c r="F5" s="43" t="s">
        <v>50</v>
      </c>
      <c r="G5" s="76">
        <v>27500</v>
      </c>
      <c r="H5" s="75">
        <v>42640</v>
      </c>
    </row>
    <row r="6" spans="1:8" x14ac:dyDescent="0.3">
      <c r="A6" s="28" t="s">
        <v>641</v>
      </c>
      <c r="B6" s="29" t="s">
        <v>506</v>
      </c>
      <c r="C6" s="29" t="s">
        <v>507</v>
      </c>
      <c r="D6" s="29" t="s">
        <v>12</v>
      </c>
      <c r="E6" s="29" t="s">
        <v>2</v>
      </c>
      <c r="F6" s="43" t="s">
        <v>18</v>
      </c>
      <c r="G6" s="76">
        <v>15000</v>
      </c>
      <c r="H6" s="75">
        <v>42634</v>
      </c>
    </row>
    <row r="7" spans="1:8" x14ac:dyDescent="0.3">
      <c r="A7" s="28" t="s">
        <v>642</v>
      </c>
      <c r="B7" s="29" t="s">
        <v>510</v>
      </c>
      <c r="C7" s="29" t="s">
        <v>511</v>
      </c>
      <c r="D7" s="29" t="s">
        <v>12</v>
      </c>
      <c r="E7" s="29" t="s">
        <v>2</v>
      </c>
      <c r="F7" s="43" t="s">
        <v>18</v>
      </c>
      <c r="G7" s="76">
        <v>6500</v>
      </c>
      <c r="H7" s="75">
        <v>42634</v>
      </c>
    </row>
    <row r="8" spans="1:8" x14ac:dyDescent="0.3">
      <c r="A8" s="28" t="s">
        <v>643</v>
      </c>
      <c r="B8" s="29" t="s">
        <v>512</v>
      </c>
      <c r="C8" s="29" t="s">
        <v>513</v>
      </c>
      <c r="D8" s="29" t="s">
        <v>12</v>
      </c>
      <c r="E8" s="29" t="s">
        <v>2</v>
      </c>
      <c r="F8" s="43" t="s">
        <v>18</v>
      </c>
      <c r="G8" s="76">
        <v>3500</v>
      </c>
      <c r="H8" s="75">
        <v>42634</v>
      </c>
    </row>
    <row r="9" spans="1:8" x14ac:dyDescent="0.3">
      <c r="A9" s="28" t="s">
        <v>644</v>
      </c>
      <c r="B9" s="29" t="s">
        <v>515</v>
      </c>
      <c r="C9" s="29" t="s">
        <v>516</v>
      </c>
      <c r="D9" s="29" t="s">
        <v>10</v>
      </c>
      <c r="E9" s="29" t="s">
        <v>2</v>
      </c>
      <c r="F9" s="43" t="s">
        <v>50</v>
      </c>
      <c r="G9" s="76">
        <v>30000</v>
      </c>
      <c r="H9" s="75">
        <v>42411</v>
      </c>
    </row>
    <row r="10" spans="1:8" x14ac:dyDescent="0.3">
      <c r="A10" s="28" t="s">
        <v>645</v>
      </c>
      <c r="B10" s="29" t="s">
        <v>496</v>
      </c>
      <c r="C10" s="29" t="s">
        <v>497</v>
      </c>
      <c r="D10" s="29" t="s">
        <v>19</v>
      </c>
      <c r="E10" s="29" t="s">
        <v>7</v>
      </c>
      <c r="F10" s="43" t="s">
        <v>50</v>
      </c>
      <c r="G10" s="76">
        <v>55000</v>
      </c>
      <c r="H10" s="75">
        <v>42409</v>
      </c>
    </row>
    <row r="11" spans="1:8" x14ac:dyDescent="0.3">
      <c r="A11" s="28" t="s">
        <v>646</v>
      </c>
      <c r="B11" s="29" t="s">
        <v>504</v>
      </c>
      <c r="C11" s="29" t="s">
        <v>505</v>
      </c>
      <c r="D11" s="29" t="s">
        <v>45</v>
      </c>
      <c r="E11" s="29" t="s">
        <v>2</v>
      </c>
      <c r="F11" s="43" t="s">
        <v>50</v>
      </c>
      <c r="G11" s="76">
        <v>10000</v>
      </c>
      <c r="H11" s="75">
        <v>42293</v>
      </c>
    </row>
    <row r="12" spans="1:8" x14ac:dyDescent="0.3">
      <c r="A12" s="28" t="s">
        <v>647</v>
      </c>
      <c r="B12" s="29" t="s">
        <v>514</v>
      </c>
      <c r="C12" s="29" t="s">
        <v>73</v>
      </c>
      <c r="D12" s="29" t="s">
        <v>45</v>
      </c>
      <c r="E12" s="29" t="s">
        <v>7</v>
      </c>
      <c r="F12" s="43" t="s">
        <v>50</v>
      </c>
      <c r="G12" s="76">
        <v>27500</v>
      </c>
      <c r="H12" s="75">
        <v>42447</v>
      </c>
    </row>
    <row r="13" spans="1:8" x14ac:dyDescent="0.3">
      <c r="A13" s="28" t="s">
        <v>648</v>
      </c>
      <c r="B13" s="29" t="s">
        <v>500</v>
      </c>
      <c r="C13" s="29" t="s">
        <v>501</v>
      </c>
      <c r="D13" s="29" t="s">
        <v>302</v>
      </c>
      <c r="E13" s="29" t="s">
        <v>4</v>
      </c>
      <c r="F13" s="43" t="s">
        <v>478</v>
      </c>
      <c r="G13" s="76">
        <v>45000</v>
      </c>
      <c r="H13" s="75">
        <v>42480</v>
      </c>
    </row>
    <row r="14" spans="1:8" x14ac:dyDescent="0.3">
      <c r="A14" s="28" t="s">
        <v>649</v>
      </c>
      <c r="B14" s="29" t="s">
        <v>479</v>
      </c>
      <c r="C14" s="29" t="s">
        <v>480</v>
      </c>
      <c r="D14" s="29" t="s">
        <v>209</v>
      </c>
      <c r="E14" s="29" t="s">
        <v>7</v>
      </c>
      <c r="F14" s="43" t="s">
        <v>481</v>
      </c>
      <c r="G14" s="76">
        <v>10000</v>
      </c>
      <c r="H14" s="75">
        <v>42403</v>
      </c>
    </row>
    <row r="15" spans="1:8" x14ac:dyDescent="0.3">
      <c r="A15" s="28" t="s">
        <v>650</v>
      </c>
      <c r="B15" s="29" t="s">
        <v>494</v>
      </c>
      <c r="C15" s="29" t="s">
        <v>495</v>
      </c>
      <c r="D15" s="29" t="s">
        <v>3</v>
      </c>
      <c r="E15" s="29" t="s">
        <v>7</v>
      </c>
      <c r="F15" s="43" t="s">
        <v>478</v>
      </c>
      <c r="G15" s="76">
        <v>32500</v>
      </c>
      <c r="H15" s="75">
        <v>42529</v>
      </c>
    </row>
    <row r="16" spans="1:8" x14ac:dyDescent="0.3">
      <c r="A16" s="28" t="s">
        <v>651</v>
      </c>
      <c r="B16" s="29" t="s">
        <v>502</v>
      </c>
      <c r="C16" s="29" t="s">
        <v>503</v>
      </c>
      <c r="D16" s="29" t="s">
        <v>486</v>
      </c>
      <c r="E16" s="29" t="s">
        <v>2</v>
      </c>
      <c r="F16" s="43" t="s">
        <v>18</v>
      </c>
      <c r="G16" s="76">
        <v>7000</v>
      </c>
      <c r="H16" s="75">
        <v>42619</v>
      </c>
    </row>
    <row r="17" spans="1:8" x14ac:dyDescent="0.3">
      <c r="A17" s="28" t="s">
        <v>652</v>
      </c>
      <c r="B17" s="29" t="s">
        <v>475</v>
      </c>
      <c r="C17" s="29" t="s">
        <v>476</v>
      </c>
      <c r="D17" s="29" t="s">
        <v>11</v>
      </c>
      <c r="E17" s="29" t="s">
        <v>2</v>
      </c>
      <c r="F17" s="43" t="s">
        <v>224</v>
      </c>
      <c r="G17" s="76">
        <v>3400000</v>
      </c>
      <c r="H17" s="75">
        <v>42562</v>
      </c>
    </row>
    <row r="18" spans="1:8" x14ac:dyDescent="0.3">
      <c r="A18" s="28" t="s">
        <v>653</v>
      </c>
      <c r="B18" s="29" t="s">
        <v>487</v>
      </c>
      <c r="C18" s="29" t="s">
        <v>488</v>
      </c>
      <c r="D18" s="29" t="s">
        <v>158</v>
      </c>
      <c r="E18" s="29" t="s">
        <v>2</v>
      </c>
      <c r="F18" s="43" t="s">
        <v>489</v>
      </c>
      <c r="G18" s="76">
        <v>27500</v>
      </c>
      <c r="H18" s="75">
        <v>42359</v>
      </c>
    </row>
    <row r="19" spans="1:8" x14ac:dyDescent="0.3">
      <c r="A19" s="28" t="s">
        <v>654</v>
      </c>
      <c r="B19" s="29" t="s">
        <v>477</v>
      </c>
      <c r="C19" s="29" t="s">
        <v>172</v>
      </c>
      <c r="D19" s="29" t="s">
        <v>173</v>
      </c>
      <c r="E19" s="29" t="s">
        <v>2</v>
      </c>
      <c r="F19" s="43" t="s">
        <v>224</v>
      </c>
      <c r="G19" s="76">
        <v>75625000</v>
      </c>
      <c r="H19" s="75">
        <v>42324</v>
      </c>
    </row>
    <row r="20" spans="1:8" x14ac:dyDescent="0.3">
      <c r="A20" s="28" t="s">
        <v>655</v>
      </c>
      <c r="B20" s="29" t="s">
        <v>508</v>
      </c>
      <c r="C20" s="29" t="s">
        <v>509</v>
      </c>
      <c r="D20" s="29" t="s">
        <v>173</v>
      </c>
      <c r="E20" s="29" t="s">
        <v>4</v>
      </c>
      <c r="F20" s="43" t="s">
        <v>478</v>
      </c>
      <c r="G20" s="76">
        <v>70000</v>
      </c>
      <c r="H20" s="75">
        <v>42452</v>
      </c>
    </row>
    <row r="21" spans="1:8" x14ac:dyDescent="0.3">
      <c r="A21" s="28" t="s">
        <v>656</v>
      </c>
      <c r="B21" s="29" t="s">
        <v>482</v>
      </c>
      <c r="C21" s="29" t="s">
        <v>483</v>
      </c>
      <c r="D21" s="29" t="s">
        <v>5</v>
      </c>
      <c r="E21" s="29" t="s">
        <v>2</v>
      </c>
      <c r="F21" s="43" t="s">
        <v>37</v>
      </c>
      <c r="G21" s="76">
        <v>410000</v>
      </c>
      <c r="H21" s="75">
        <v>42489</v>
      </c>
    </row>
    <row r="22" spans="1:8" x14ac:dyDescent="0.3">
      <c r="A22" s="28" t="s">
        <v>657</v>
      </c>
      <c r="B22" s="29" t="s">
        <v>490</v>
      </c>
      <c r="C22" s="29" t="s">
        <v>187</v>
      </c>
      <c r="D22" s="29" t="s">
        <v>5</v>
      </c>
      <c r="E22" s="29" t="s">
        <v>2</v>
      </c>
      <c r="F22" s="43" t="s">
        <v>18</v>
      </c>
      <c r="G22" s="76">
        <v>14000</v>
      </c>
      <c r="H22" s="75">
        <v>42634</v>
      </c>
    </row>
    <row r="23" spans="1:8" x14ac:dyDescent="0.3">
      <c r="A23" s="28" t="s">
        <v>658</v>
      </c>
      <c r="B23" s="29" t="s">
        <v>491</v>
      </c>
      <c r="C23" s="29" t="s">
        <v>492</v>
      </c>
      <c r="D23" s="29" t="s">
        <v>493</v>
      </c>
      <c r="E23" s="29" t="s">
        <v>2</v>
      </c>
      <c r="F23" s="43" t="s">
        <v>18</v>
      </c>
      <c r="G23" s="76">
        <v>2500</v>
      </c>
      <c r="H23" s="75">
        <v>42634</v>
      </c>
    </row>
  </sheetData>
  <mergeCells count="1">
    <mergeCell ref="A1:H1"/>
  </mergeCells>
  <pageMargins left="0.7" right="0.7" top="0.75" bottom="0.75" header="0.3" footer="0.3"/>
  <pageSetup scale="77" orientation="landscape" verticalDpi="599"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23"/>
  <sheetViews>
    <sheetView zoomScaleNormal="100" zoomScaleSheetLayoutView="100" workbookViewId="0">
      <selection sqref="A1:H1"/>
    </sheetView>
  </sheetViews>
  <sheetFormatPr defaultRowHeight="14.4" x14ac:dyDescent="0.3"/>
  <cols>
    <col min="1" max="1" width="9" style="4" bestFit="1" customWidth="1"/>
    <col min="2" max="2" width="64.21875" bestFit="1" customWidth="1"/>
    <col min="3" max="3" width="16.44140625" bestFit="1" customWidth="1"/>
    <col min="4" max="4" width="5.77734375" bestFit="1" customWidth="1"/>
    <col min="5" max="5" width="12.44140625" bestFit="1" customWidth="1"/>
    <col min="6" max="6" width="20.44140625" bestFit="1" customWidth="1"/>
    <col min="7" max="7" width="11.77734375" customWidth="1"/>
    <col min="8" max="8" width="10.21875" bestFit="1" customWidth="1"/>
  </cols>
  <sheetData>
    <row r="1" spans="1:8" ht="16.2" thickBot="1" x14ac:dyDescent="0.35">
      <c r="A1" s="114" t="s">
        <v>464</v>
      </c>
      <c r="B1" s="115"/>
      <c r="C1" s="115"/>
      <c r="D1" s="115"/>
      <c r="E1" s="115"/>
      <c r="F1" s="115"/>
      <c r="G1" s="115"/>
      <c r="H1" s="116"/>
    </row>
    <row r="2" spans="1:8" s="21" customFormat="1" ht="42" x14ac:dyDescent="0.3">
      <c r="A2" s="23" t="s">
        <v>0</v>
      </c>
      <c r="B2" s="24" t="s">
        <v>94</v>
      </c>
      <c r="C2" s="24" t="s">
        <v>95</v>
      </c>
      <c r="D2" s="24" t="s">
        <v>96</v>
      </c>
      <c r="E2" s="24" t="s">
        <v>97</v>
      </c>
      <c r="F2" s="24" t="s">
        <v>98</v>
      </c>
      <c r="G2" s="25" t="s">
        <v>459</v>
      </c>
      <c r="H2" s="26" t="s">
        <v>457</v>
      </c>
    </row>
    <row r="3" spans="1:8" x14ac:dyDescent="0.3">
      <c r="A3" s="28" t="s">
        <v>355</v>
      </c>
      <c r="B3" s="29" t="s">
        <v>39</v>
      </c>
      <c r="C3" s="29" t="s">
        <v>40</v>
      </c>
      <c r="D3" s="29" t="s">
        <v>10</v>
      </c>
      <c r="E3" s="29" t="s">
        <v>4</v>
      </c>
      <c r="F3" s="29" t="s">
        <v>41</v>
      </c>
      <c r="G3" s="74">
        <v>25000</v>
      </c>
      <c r="H3" s="75">
        <v>42121</v>
      </c>
    </row>
    <row r="4" spans="1:8" x14ac:dyDescent="0.3">
      <c r="A4" s="28" t="s">
        <v>356</v>
      </c>
      <c r="B4" s="29" t="s">
        <v>52</v>
      </c>
      <c r="C4" s="29" t="s">
        <v>53</v>
      </c>
      <c r="D4" s="29" t="s">
        <v>54</v>
      </c>
      <c r="E4" s="29" t="s">
        <v>7</v>
      </c>
      <c r="F4" s="29" t="s">
        <v>50</v>
      </c>
      <c r="G4" s="74">
        <v>55000</v>
      </c>
      <c r="H4" s="75">
        <v>41957</v>
      </c>
    </row>
    <row r="5" spans="1:8" x14ac:dyDescent="0.3">
      <c r="A5" s="28" t="s">
        <v>357</v>
      </c>
      <c r="B5" s="29" t="s">
        <v>25</v>
      </c>
      <c r="C5" s="29" t="s">
        <v>26</v>
      </c>
      <c r="D5" s="29" t="s">
        <v>14</v>
      </c>
      <c r="E5" s="29" t="s">
        <v>2</v>
      </c>
      <c r="F5" s="29" t="s">
        <v>18</v>
      </c>
      <c r="G5" s="74">
        <v>1750</v>
      </c>
      <c r="H5" s="75">
        <v>42257</v>
      </c>
    </row>
    <row r="6" spans="1:8" s="45" customFormat="1" x14ac:dyDescent="0.3">
      <c r="A6" s="44" t="s">
        <v>474</v>
      </c>
      <c r="B6" s="43" t="s">
        <v>470</v>
      </c>
      <c r="C6" s="43" t="s">
        <v>471</v>
      </c>
      <c r="D6" s="43" t="s">
        <v>14</v>
      </c>
      <c r="E6" s="43" t="s">
        <v>4</v>
      </c>
      <c r="F6" s="43" t="s">
        <v>224</v>
      </c>
      <c r="G6" s="77">
        <v>355000</v>
      </c>
      <c r="H6" s="78">
        <v>42065</v>
      </c>
    </row>
    <row r="7" spans="1:8" x14ac:dyDescent="0.3">
      <c r="A7" s="28" t="s">
        <v>358</v>
      </c>
      <c r="B7" s="29" t="s">
        <v>65</v>
      </c>
      <c r="C7" s="29" t="s">
        <v>28</v>
      </c>
      <c r="D7" s="29" t="s">
        <v>14</v>
      </c>
      <c r="E7" s="29" t="s">
        <v>2</v>
      </c>
      <c r="F7" s="29" t="s">
        <v>18</v>
      </c>
      <c r="G7" s="74">
        <v>5000</v>
      </c>
      <c r="H7" s="75">
        <v>42269</v>
      </c>
    </row>
    <row r="8" spans="1:8" x14ac:dyDescent="0.3">
      <c r="A8" s="28" t="s">
        <v>359</v>
      </c>
      <c r="B8" s="29" t="s">
        <v>44</v>
      </c>
      <c r="C8" s="29" t="s">
        <v>38</v>
      </c>
      <c r="D8" s="29" t="s">
        <v>1</v>
      </c>
      <c r="E8" s="29" t="s">
        <v>4</v>
      </c>
      <c r="F8" s="29" t="s">
        <v>18</v>
      </c>
      <c r="G8" s="74">
        <v>3500</v>
      </c>
      <c r="H8" s="75">
        <v>42257</v>
      </c>
    </row>
    <row r="9" spans="1:8" x14ac:dyDescent="0.3">
      <c r="A9" s="28" t="s">
        <v>360</v>
      </c>
      <c r="B9" s="29" t="s">
        <v>48</v>
      </c>
      <c r="C9" s="29" t="s">
        <v>49</v>
      </c>
      <c r="D9" s="29" t="s">
        <v>24</v>
      </c>
      <c r="E9" s="29" t="s">
        <v>4</v>
      </c>
      <c r="F9" s="29" t="s">
        <v>50</v>
      </c>
      <c r="G9" s="74">
        <v>55000</v>
      </c>
      <c r="H9" s="75">
        <v>42179</v>
      </c>
    </row>
    <row r="10" spans="1:8" x14ac:dyDescent="0.3">
      <c r="A10" s="28" t="s">
        <v>361</v>
      </c>
      <c r="B10" s="29" t="s">
        <v>70</v>
      </c>
      <c r="C10" s="29" t="s">
        <v>23</v>
      </c>
      <c r="D10" s="29" t="s">
        <v>24</v>
      </c>
      <c r="E10" s="29" t="s">
        <v>4</v>
      </c>
      <c r="F10" s="29" t="s">
        <v>50</v>
      </c>
      <c r="G10" s="74">
        <v>27500</v>
      </c>
      <c r="H10" s="75">
        <v>42158</v>
      </c>
    </row>
    <row r="11" spans="1:8" x14ac:dyDescent="0.3">
      <c r="A11" s="28" t="s">
        <v>362</v>
      </c>
      <c r="B11" s="29" t="s">
        <v>56</v>
      </c>
      <c r="C11" s="29" t="s">
        <v>51</v>
      </c>
      <c r="D11" s="29" t="s">
        <v>19</v>
      </c>
      <c r="E11" s="29" t="s">
        <v>2</v>
      </c>
      <c r="F11" s="29" t="s">
        <v>50</v>
      </c>
      <c r="G11" s="74">
        <v>42500</v>
      </c>
      <c r="H11" s="75">
        <v>42158</v>
      </c>
    </row>
    <row r="12" spans="1:8" x14ac:dyDescent="0.3">
      <c r="A12" s="28" t="s">
        <v>363</v>
      </c>
      <c r="B12" s="29" t="s">
        <v>81</v>
      </c>
      <c r="C12" s="29" t="s">
        <v>82</v>
      </c>
      <c r="D12" s="29" t="s">
        <v>45</v>
      </c>
      <c r="E12" s="29" t="s">
        <v>7</v>
      </c>
      <c r="F12" s="29" t="s">
        <v>50</v>
      </c>
      <c r="G12" s="74">
        <v>72500</v>
      </c>
      <c r="H12" s="75">
        <v>42159</v>
      </c>
    </row>
    <row r="13" spans="1:8" x14ac:dyDescent="0.3">
      <c r="A13" s="28" t="s">
        <v>364</v>
      </c>
      <c r="B13" s="29" t="s">
        <v>86</v>
      </c>
      <c r="C13" s="29" t="s">
        <v>87</v>
      </c>
      <c r="D13" s="29" t="s">
        <v>45</v>
      </c>
      <c r="E13" s="29" t="s">
        <v>4</v>
      </c>
      <c r="F13" s="29" t="s">
        <v>50</v>
      </c>
      <c r="G13" s="74">
        <v>165000</v>
      </c>
      <c r="H13" s="75">
        <v>42074</v>
      </c>
    </row>
    <row r="14" spans="1:8" x14ac:dyDescent="0.3">
      <c r="A14" s="28" t="s">
        <v>365</v>
      </c>
      <c r="B14" s="29" t="s">
        <v>309</v>
      </c>
      <c r="C14" s="29" t="s">
        <v>160</v>
      </c>
      <c r="D14" s="29" t="s">
        <v>161</v>
      </c>
      <c r="E14" s="29" t="s">
        <v>7</v>
      </c>
      <c r="F14" s="29" t="s">
        <v>18</v>
      </c>
      <c r="G14" s="74">
        <v>15000</v>
      </c>
      <c r="H14" s="75">
        <v>42269</v>
      </c>
    </row>
    <row r="15" spans="1:8" x14ac:dyDescent="0.3">
      <c r="A15" s="28" t="s">
        <v>366</v>
      </c>
      <c r="B15" s="29" t="s">
        <v>63</v>
      </c>
      <c r="C15" s="29" t="s">
        <v>64</v>
      </c>
      <c r="D15" s="29" t="s">
        <v>17</v>
      </c>
      <c r="E15" s="29" t="s">
        <v>2</v>
      </c>
      <c r="F15" s="29" t="s">
        <v>18</v>
      </c>
      <c r="G15" s="74">
        <v>7000</v>
      </c>
      <c r="H15" s="75">
        <v>42256</v>
      </c>
    </row>
    <row r="16" spans="1:8" x14ac:dyDescent="0.3">
      <c r="A16" s="28" t="s">
        <v>367</v>
      </c>
      <c r="B16" s="29" t="s">
        <v>66</v>
      </c>
      <c r="C16" s="29" t="s">
        <v>67</v>
      </c>
      <c r="D16" s="29" t="s">
        <v>29</v>
      </c>
      <c r="E16" s="29" t="s">
        <v>4</v>
      </c>
      <c r="F16" s="29" t="s">
        <v>50</v>
      </c>
      <c r="G16" s="74">
        <v>30000</v>
      </c>
      <c r="H16" s="75">
        <v>42082</v>
      </c>
    </row>
    <row r="17" spans="1:8" x14ac:dyDescent="0.3">
      <c r="A17" s="28" t="s">
        <v>368</v>
      </c>
      <c r="B17" s="29" t="s">
        <v>80</v>
      </c>
      <c r="C17" s="29" t="s">
        <v>43</v>
      </c>
      <c r="D17" s="29" t="s">
        <v>11</v>
      </c>
      <c r="E17" s="29" t="s">
        <v>4</v>
      </c>
      <c r="F17" s="29" t="s">
        <v>18</v>
      </c>
      <c r="G17" s="74">
        <v>7000</v>
      </c>
      <c r="H17" s="75">
        <v>42269</v>
      </c>
    </row>
    <row r="18" spans="1:8" s="45" customFormat="1" x14ac:dyDescent="0.3">
      <c r="A18" s="44" t="s">
        <v>473</v>
      </c>
      <c r="B18" s="43" t="s">
        <v>468</v>
      </c>
      <c r="C18" s="43" t="s">
        <v>469</v>
      </c>
      <c r="D18" s="43" t="s">
        <v>59</v>
      </c>
      <c r="E18" s="43" t="s">
        <v>4</v>
      </c>
      <c r="F18" s="43" t="s">
        <v>224</v>
      </c>
      <c r="G18" s="77">
        <v>750000</v>
      </c>
      <c r="H18" s="78">
        <v>42236</v>
      </c>
    </row>
    <row r="19" spans="1:8" s="45" customFormat="1" x14ac:dyDescent="0.3">
      <c r="A19" s="44" t="s">
        <v>472</v>
      </c>
      <c r="B19" s="43" t="s">
        <v>466</v>
      </c>
      <c r="C19" s="43" t="s">
        <v>467</v>
      </c>
      <c r="D19" s="43" t="s">
        <v>173</v>
      </c>
      <c r="E19" s="43" t="s">
        <v>2</v>
      </c>
      <c r="F19" s="43" t="s">
        <v>224</v>
      </c>
      <c r="G19" s="77">
        <v>13000000</v>
      </c>
      <c r="H19" s="78">
        <v>42170</v>
      </c>
    </row>
    <row r="20" spans="1:8" x14ac:dyDescent="0.3">
      <c r="A20" s="28" t="s">
        <v>369</v>
      </c>
      <c r="B20" s="29" t="s">
        <v>68</v>
      </c>
      <c r="C20" s="29" t="s">
        <v>69</v>
      </c>
      <c r="D20" s="29" t="s">
        <v>6</v>
      </c>
      <c r="E20" s="29" t="s">
        <v>7</v>
      </c>
      <c r="F20" s="29" t="s">
        <v>50</v>
      </c>
      <c r="G20" s="74">
        <v>37500</v>
      </c>
      <c r="H20" s="75">
        <v>41982</v>
      </c>
    </row>
    <row r="21" spans="1:8" x14ac:dyDescent="0.3">
      <c r="A21" s="28" t="s">
        <v>370</v>
      </c>
      <c r="B21" s="29" t="s">
        <v>92</v>
      </c>
      <c r="C21" s="29" t="s">
        <v>93</v>
      </c>
      <c r="D21" s="29" t="s">
        <v>32</v>
      </c>
      <c r="E21" s="29" t="s">
        <v>2</v>
      </c>
      <c r="F21" s="29" t="s">
        <v>50</v>
      </c>
      <c r="G21" s="74">
        <v>15000</v>
      </c>
      <c r="H21" s="75">
        <v>42082</v>
      </c>
    </row>
    <row r="22" spans="1:8" x14ac:dyDescent="0.3">
      <c r="G22" s="1"/>
    </row>
    <row r="23" spans="1:8" x14ac:dyDescent="0.3">
      <c r="G23" s="1" t="s">
        <v>465</v>
      </c>
    </row>
  </sheetData>
  <mergeCells count="1">
    <mergeCell ref="A1:H1"/>
  </mergeCells>
  <pageMargins left="0.7" right="0.7" top="0.75" bottom="0.75" header="0.3" footer="0.3"/>
  <pageSetup scale="8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20"/>
  <sheetViews>
    <sheetView workbookViewId="0">
      <selection sqref="A1:H1"/>
    </sheetView>
  </sheetViews>
  <sheetFormatPr defaultRowHeight="14.4" x14ac:dyDescent="0.3"/>
  <cols>
    <col min="1" max="1" width="9" style="4" bestFit="1" customWidth="1"/>
    <col min="2" max="2" width="50" bestFit="1" customWidth="1"/>
    <col min="3" max="3" width="12.44140625" bestFit="1" customWidth="1"/>
    <col min="4" max="4" width="6.44140625" bestFit="1" customWidth="1"/>
    <col min="5" max="5" width="12.44140625" bestFit="1" customWidth="1"/>
    <col min="6" max="6" width="21.5546875" style="45" bestFit="1" customWidth="1"/>
    <col min="7" max="7" width="19.44140625" style="48" bestFit="1" customWidth="1"/>
    <col min="8" max="8" width="13.44140625" bestFit="1" customWidth="1"/>
  </cols>
  <sheetData>
    <row r="1" spans="1:8" ht="15" thickBot="1" x14ac:dyDescent="0.35">
      <c r="A1" s="117" t="s">
        <v>463</v>
      </c>
      <c r="B1" s="118"/>
      <c r="C1" s="118"/>
      <c r="D1" s="118"/>
      <c r="E1" s="118"/>
      <c r="F1" s="118"/>
      <c r="G1" s="118"/>
      <c r="H1" s="119"/>
    </row>
    <row r="2" spans="1:8" ht="28.2" x14ac:dyDescent="0.3">
      <c r="A2" s="23" t="s">
        <v>0</v>
      </c>
      <c r="B2" s="24" t="s">
        <v>94</v>
      </c>
      <c r="C2" s="24" t="s">
        <v>95</v>
      </c>
      <c r="D2" s="24" t="s">
        <v>96</v>
      </c>
      <c r="E2" s="24" t="s">
        <v>97</v>
      </c>
      <c r="F2" s="46" t="s">
        <v>98</v>
      </c>
      <c r="G2" s="47" t="s">
        <v>462</v>
      </c>
      <c r="H2" s="26" t="s">
        <v>457</v>
      </c>
    </row>
    <row r="3" spans="1:8" s="35" customFormat="1" x14ac:dyDescent="0.3">
      <c r="A3" s="28" t="s">
        <v>371</v>
      </c>
      <c r="B3" s="29" t="s">
        <v>55</v>
      </c>
      <c r="C3" s="29" t="s">
        <v>30</v>
      </c>
      <c r="D3" s="29" t="s">
        <v>12</v>
      </c>
      <c r="E3" s="29" t="s">
        <v>4</v>
      </c>
      <c r="F3" s="43" t="s">
        <v>18</v>
      </c>
      <c r="G3" s="77">
        <v>1750</v>
      </c>
      <c r="H3" s="75">
        <v>41891</v>
      </c>
    </row>
    <row r="4" spans="1:8" x14ac:dyDescent="0.3">
      <c r="A4" s="28" t="s">
        <v>372</v>
      </c>
      <c r="B4" s="29" t="s">
        <v>76</v>
      </c>
      <c r="C4" s="29" t="s">
        <v>77</v>
      </c>
      <c r="D4" s="29" t="s">
        <v>12</v>
      </c>
      <c r="E4" s="29" t="s">
        <v>2</v>
      </c>
      <c r="F4" s="43" t="s">
        <v>18</v>
      </c>
      <c r="G4" s="77">
        <v>12250</v>
      </c>
      <c r="H4" s="75">
        <v>41878</v>
      </c>
    </row>
    <row r="5" spans="1:8" x14ac:dyDescent="0.3">
      <c r="A5" s="28" t="s">
        <v>373</v>
      </c>
      <c r="B5" s="29" t="s">
        <v>83</v>
      </c>
      <c r="C5" s="29" t="s">
        <v>31</v>
      </c>
      <c r="D5" s="29" t="s">
        <v>12</v>
      </c>
      <c r="E5" s="29" t="s">
        <v>2</v>
      </c>
      <c r="F5" s="43" t="s">
        <v>18</v>
      </c>
      <c r="G5" s="77">
        <v>25000</v>
      </c>
      <c r="H5" s="75">
        <v>41621</v>
      </c>
    </row>
    <row r="6" spans="1:8" x14ac:dyDescent="0.3">
      <c r="A6" s="28" t="s">
        <v>374</v>
      </c>
      <c r="B6" s="29" t="s">
        <v>34</v>
      </c>
      <c r="C6" s="29" t="s">
        <v>35</v>
      </c>
      <c r="D6" s="29" t="s">
        <v>36</v>
      </c>
      <c r="E6" s="29" t="s">
        <v>2</v>
      </c>
      <c r="F6" s="43" t="s">
        <v>37</v>
      </c>
      <c r="G6" s="77">
        <v>6750</v>
      </c>
      <c r="H6" s="75">
        <v>41787</v>
      </c>
    </row>
    <row r="7" spans="1:8" x14ac:dyDescent="0.3">
      <c r="A7" s="28" t="s">
        <v>375</v>
      </c>
      <c r="B7" s="29" t="s">
        <v>22</v>
      </c>
      <c r="C7" s="29" t="s">
        <v>23</v>
      </c>
      <c r="D7" s="29" t="s">
        <v>24</v>
      </c>
      <c r="E7" s="29" t="s">
        <v>2</v>
      </c>
      <c r="F7" s="43" t="s">
        <v>18</v>
      </c>
      <c r="G7" s="77">
        <v>1000</v>
      </c>
      <c r="H7" s="75">
        <v>41577</v>
      </c>
    </row>
    <row r="8" spans="1:8" x14ac:dyDescent="0.3">
      <c r="A8" s="28" t="s">
        <v>376</v>
      </c>
      <c r="B8" s="29" t="s">
        <v>60</v>
      </c>
      <c r="C8" s="29" t="s">
        <v>42</v>
      </c>
      <c r="D8" s="29" t="s">
        <v>19</v>
      </c>
      <c r="E8" s="29" t="s">
        <v>2</v>
      </c>
      <c r="F8" s="43" t="s">
        <v>18</v>
      </c>
      <c r="G8" s="77">
        <v>3500</v>
      </c>
      <c r="H8" s="75">
        <v>41613</v>
      </c>
    </row>
    <row r="9" spans="1:8" x14ac:dyDescent="0.3">
      <c r="A9" s="28" t="s">
        <v>377</v>
      </c>
      <c r="B9" s="29" t="s">
        <v>72</v>
      </c>
      <c r="C9" s="29" t="s">
        <v>73</v>
      </c>
      <c r="D9" s="29" t="s">
        <v>45</v>
      </c>
      <c r="E9" s="29" t="s">
        <v>2</v>
      </c>
      <c r="F9" s="43" t="s">
        <v>18</v>
      </c>
      <c r="G9" s="77">
        <v>19250</v>
      </c>
      <c r="H9" s="75">
        <v>41591</v>
      </c>
    </row>
    <row r="10" spans="1:8" x14ac:dyDescent="0.3">
      <c r="A10" s="28" t="s">
        <v>378</v>
      </c>
      <c r="B10" s="29" t="s">
        <v>78</v>
      </c>
      <c r="C10" s="29" t="s">
        <v>79</v>
      </c>
      <c r="D10" s="29" t="s">
        <v>33</v>
      </c>
      <c r="E10" s="29" t="s">
        <v>2</v>
      </c>
      <c r="F10" s="43" t="s">
        <v>18</v>
      </c>
      <c r="G10" s="77">
        <v>6000</v>
      </c>
      <c r="H10" s="75">
        <v>41887</v>
      </c>
    </row>
    <row r="11" spans="1:8" x14ac:dyDescent="0.3">
      <c r="A11" s="28" t="s">
        <v>379</v>
      </c>
      <c r="B11" s="29" t="s">
        <v>15</v>
      </c>
      <c r="C11" s="29" t="s">
        <v>16</v>
      </c>
      <c r="D11" s="29" t="s">
        <v>17</v>
      </c>
      <c r="E11" s="29" t="s">
        <v>2</v>
      </c>
      <c r="F11" s="43" t="s">
        <v>18</v>
      </c>
      <c r="G11" s="77">
        <v>7000</v>
      </c>
      <c r="H11" s="75">
        <v>41872</v>
      </c>
    </row>
    <row r="12" spans="1:8" x14ac:dyDescent="0.3">
      <c r="A12" s="28" t="s">
        <v>380</v>
      </c>
      <c r="B12" s="29" t="s">
        <v>20</v>
      </c>
      <c r="C12" s="29" t="s">
        <v>21</v>
      </c>
      <c r="D12" s="29" t="s">
        <v>3</v>
      </c>
      <c r="E12" s="29" t="s">
        <v>2</v>
      </c>
      <c r="F12" s="43" t="s">
        <v>18</v>
      </c>
      <c r="G12" s="77">
        <v>3500</v>
      </c>
      <c r="H12" s="75">
        <v>41586</v>
      </c>
    </row>
    <row r="13" spans="1:8" x14ac:dyDescent="0.3">
      <c r="A13" s="28" t="s">
        <v>382</v>
      </c>
      <c r="B13" s="29" t="s">
        <v>88</v>
      </c>
      <c r="C13" s="29" t="s">
        <v>89</v>
      </c>
      <c r="D13" s="29" t="s">
        <v>71</v>
      </c>
      <c r="E13" s="29" t="s">
        <v>7</v>
      </c>
      <c r="F13" s="43" t="s">
        <v>50</v>
      </c>
      <c r="G13" s="77">
        <v>65000</v>
      </c>
      <c r="H13" s="75">
        <v>41872</v>
      </c>
    </row>
    <row r="14" spans="1:8" x14ac:dyDescent="0.3">
      <c r="A14" s="28" t="s">
        <v>381</v>
      </c>
      <c r="B14" s="29" t="s">
        <v>27</v>
      </c>
      <c r="C14" s="29" t="s">
        <v>8</v>
      </c>
      <c r="D14" s="29" t="s">
        <v>9</v>
      </c>
      <c r="E14" s="29" t="s">
        <v>2</v>
      </c>
      <c r="F14" s="43" t="s">
        <v>18</v>
      </c>
      <c r="G14" s="77">
        <v>8000</v>
      </c>
      <c r="H14" s="75">
        <v>41872</v>
      </c>
    </row>
    <row r="15" spans="1:8" x14ac:dyDescent="0.3">
      <c r="A15" s="28" t="s">
        <v>383</v>
      </c>
      <c r="B15" s="29" t="s">
        <v>84</v>
      </c>
      <c r="C15" s="29" t="s">
        <v>85</v>
      </c>
      <c r="D15" s="29" t="s">
        <v>11</v>
      </c>
      <c r="E15" s="29" t="s">
        <v>2</v>
      </c>
      <c r="F15" s="43" t="s">
        <v>18</v>
      </c>
      <c r="G15" s="77">
        <v>3500</v>
      </c>
      <c r="H15" s="75">
        <v>41887</v>
      </c>
    </row>
    <row r="16" spans="1:8" x14ac:dyDescent="0.3">
      <c r="A16" s="28" t="s">
        <v>384</v>
      </c>
      <c r="B16" s="29" t="s">
        <v>74</v>
      </c>
      <c r="C16" s="29" t="s">
        <v>75</v>
      </c>
      <c r="D16" s="29" t="s">
        <v>59</v>
      </c>
      <c r="E16" s="29" t="s">
        <v>7</v>
      </c>
      <c r="F16" s="43" t="s">
        <v>50</v>
      </c>
      <c r="G16" s="77">
        <v>220500</v>
      </c>
      <c r="H16" s="75">
        <v>41689</v>
      </c>
    </row>
    <row r="17" spans="1:8" x14ac:dyDescent="0.3">
      <c r="A17" s="28" t="s">
        <v>385</v>
      </c>
      <c r="B17" s="29" t="s">
        <v>46</v>
      </c>
      <c r="C17" s="29" t="s">
        <v>47</v>
      </c>
      <c r="D17" s="29" t="s">
        <v>13</v>
      </c>
      <c r="E17" s="29" t="s">
        <v>7</v>
      </c>
      <c r="F17" s="43" t="s">
        <v>18</v>
      </c>
      <c r="G17" s="77">
        <v>10000</v>
      </c>
      <c r="H17" s="75">
        <v>41723</v>
      </c>
    </row>
    <row r="18" spans="1:8" x14ac:dyDescent="0.3">
      <c r="A18" s="28" t="s">
        <v>386</v>
      </c>
      <c r="B18" s="29" t="s">
        <v>57</v>
      </c>
      <c r="C18" s="29" t="s">
        <v>58</v>
      </c>
      <c r="D18" s="29" t="s">
        <v>5</v>
      </c>
      <c r="E18" s="29" t="s">
        <v>2</v>
      </c>
      <c r="F18" s="43" t="s">
        <v>18</v>
      </c>
      <c r="G18" s="77">
        <v>10500</v>
      </c>
      <c r="H18" s="75">
        <v>41577</v>
      </c>
    </row>
    <row r="19" spans="1:8" x14ac:dyDescent="0.3">
      <c r="A19" s="28" t="s">
        <v>387</v>
      </c>
      <c r="B19" s="29" t="s">
        <v>61</v>
      </c>
      <c r="C19" s="29" t="s">
        <v>62</v>
      </c>
      <c r="D19" s="29" t="s">
        <v>32</v>
      </c>
      <c r="E19" s="29" t="s">
        <v>4</v>
      </c>
      <c r="F19" s="43" t="s">
        <v>50</v>
      </c>
      <c r="G19" s="77">
        <v>120000</v>
      </c>
      <c r="H19" s="75">
        <v>41626</v>
      </c>
    </row>
    <row r="20" spans="1:8" x14ac:dyDescent="0.3">
      <c r="A20" s="28" t="s">
        <v>388</v>
      </c>
      <c r="B20" s="29" t="s">
        <v>90</v>
      </c>
      <c r="C20" s="29" t="s">
        <v>91</v>
      </c>
      <c r="D20" s="29" t="s">
        <v>32</v>
      </c>
      <c r="E20" s="29" t="s">
        <v>7</v>
      </c>
      <c r="F20" s="43" t="s">
        <v>50</v>
      </c>
      <c r="G20" s="77">
        <v>32500</v>
      </c>
      <c r="H20" s="75">
        <v>41642</v>
      </c>
    </row>
  </sheetData>
  <mergeCells count="1">
    <mergeCell ref="A1:H1"/>
  </mergeCells>
  <pageMargins left="0.7" right="0.7" top="0.75" bottom="0.75" header="0.3" footer="0.3"/>
  <pageSetup scale="86" fitToHeight="0" orientation="landscape" horizontalDpi="4294967294" verticalDpi="4294967294"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1"/>
  <sheetViews>
    <sheetView zoomScaleNormal="100" workbookViewId="0">
      <selection sqref="A1:H1"/>
    </sheetView>
  </sheetViews>
  <sheetFormatPr defaultRowHeight="14.4" x14ac:dyDescent="0.3"/>
  <cols>
    <col min="1" max="1" width="9" style="4" bestFit="1" customWidth="1"/>
    <col min="2" max="2" width="46.77734375" bestFit="1" customWidth="1"/>
    <col min="3" max="3" width="12.77734375" bestFit="1" customWidth="1"/>
    <col min="4" max="4" width="5.77734375" bestFit="1" customWidth="1"/>
    <col min="5" max="5" width="12.44140625" bestFit="1" customWidth="1"/>
    <col min="6" max="6" width="31.21875" style="45" bestFit="1" customWidth="1"/>
    <col min="7" max="7" width="13.21875" style="45" bestFit="1" customWidth="1"/>
    <col min="8" max="8" width="10.21875" bestFit="1" customWidth="1"/>
  </cols>
  <sheetData>
    <row r="1" spans="1:8" ht="16.2" thickBot="1" x14ac:dyDescent="0.35">
      <c r="A1" s="114" t="s">
        <v>461</v>
      </c>
      <c r="B1" s="115"/>
      <c r="C1" s="115"/>
      <c r="D1" s="115"/>
      <c r="E1" s="115"/>
      <c r="F1" s="115"/>
      <c r="G1" s="115"/>
      <c r="H1" s="116"/>
    </row>
    <row r="2" spans="1:8" ht="42" x14ac:dyDescent="0.3">
      <c r="A2" s="23" t="s">
        <v>0</v>
      </c>
      <c r="B2" s="24" t="s">
        <v>94</v>
      </c>
      <c r="C2" s="24" t="s">
        <v>95</v>
      </c>
      <c r="D2" s="24" t="s">
        <v>96</v>
      </c>
      <c r="E2" s="24" t="s">
        <v>97</v>
      </c>
      <c r="F2" s="46" t="s">
        <v>98</v>
      </c>
      <c r="G2" s="39" t="s">
        <v>459</v>
      </c>
      <c r="H2" s="26" t="s">
        <v>457</v>
      </c>
    </row>
    <row r="3" spans="1:8" x14ac:dyDescent="0.3">
      <c r="A3" s="28" t="s">
        <v>405</v>
      </c>
      <c r="B3" s="29" t="s">
        <v>251</v>
      </c>
      <c r="C3" s="29" t="s">
        <v>252</v>
      </c>
      <c r="D3" s="29" t="s">
        <v>126</v>
      </c>
      <c r="E3" s="29" t="s">
        <v>2</v>
      </c>
      <c r="F3" s="43" t="s">
        <v>37</v>
      </c>
      <c r="G3" s="79">
        <v>1750000</v>
      </c>
      <c r="H3" s="75">
        <v>41544</v>
      </c>
    </row>
    <row r="4" spans="1:8" x14ac:dyDescent="0.3">
      <c r="A4" s="28" t="s">
        <v>398</v>
      </c>
      <c r="B4" s="29" t="s">
        <v>239</v>
      </c>
      <c r="C4" s="29" t="s">
        <v>240</v>
      </c>
      <c r="D4" s="29" t="s">
        <v>241</v>
      </c>
      <c r="E4" s="29" t="s">
        <v>4</v>
      </c>
      <c r="F4" s="43" t="s">
        <v>50</v>
      </c>
      <c r="G4" s="79">
        <v>155000</v>
      </c>
      <c r="H4" s="75">
        <v>41464</v>
      </c>
    </row>
    <row r="5" spans="1:8" x14ac:dyDescent="0.3">
      <c r="A5" s="28" t="s">
        <v>393</v>
      </c>
      <c r="B5" s="29" t="s">
        <v>234</v>
      </c>
      <c r="C5" s="29" t="s">
        <v>53</v>
      </c>
      <c r="D5" s="29" t="s">
        <v>54</v>
      </c>
      <c r="E5" s="29" t="s">
        <v>4</v>
      </c>
      <c r="F5" s="43" t="s">
        <v>50</v>
      </c>
      <c r="G5" s="79">
        <v>45000</v>
      </c>
      <c r="H5" s="75">
        <v>41276</v>
      </c>
    </row>
    <row r="6" spans="1:8" x14ac:dyDescent="0.3">
      <c r="A6" s="28" t="s">
        <v>391</v>
      </c>
      <c r="B6" s="29" t="s">
        <v>294</v>
      </c>
      <c r="C6" s="29" t="s">
        <v>295</v>
      </c>
      <c r="D6" s="29" t="s">
        <v>14</v>
      </c>
      <c r="E6" s="29" t="s">
        <v>2</v>
      </c>
      <c r="F6" s="43" t="s">
        <v>18</v>
      </c>
      <c r="G6" s="79">
        <v>14000</v>
      </c>
      <c r="H6" s="75">
        <v>41199</v>
      </c>
    </row>
    <row r="7" spans="1:8" x14ac:dyDescent="0.3">
      <c r="A7" s="28" t="s">
        <v>397</v>
      </c>
      <c r="B7" s="29" t="s">
        <v>237</v>
      </c>
      <c r="C7" s="29" t="s">
        <v>238</v>
      </c>
      <c r="D7" s="29" t="s">
        <v>24</v>
      </c>
      <c r="E7" s="29" t="s">
        <v>7</v>
      </c>
      <c r="F7" s="43" t="s">
        <v>50</v>
      </c>
      <c r="G7" s="79">
        <v>110000</v>
      </c>
      <c r="H7" s="75">
        <v>41360</v>
      </c>
    </row>
    <row r="8" spans="1:8" x14ac:dyDescent="0.3">
      <c r="A8" s="28" t="s">
        <v>390</v>
      </c>
      <c r="B8" s="29" t="s">
        <v>291</v>
      </c>
      <c r="C8" s="29" t="s">
        <v>292</v>
      </c>
      <c r="D8" s="29" t="s">
        <v>293</v>
      </c>
      <c r="E8" s="29" t="s">
        <v>2</v>
      </c>
      <c r="F8" s="43" t="s">
        <v>18</v>
      </c>
      <c r="G8" s="79">
        <v>6000</v>
      </c>
      <c r="H8" s="75">
        <v>41198</v>
      </c>
    </row>
    <row r="9" spans="1:8" x14ac:dyDescent="0.3">
      <c r="A9" s="28" t="s">
        <v>400</v>
      </c>
      <c r="B9" s="29" t="s">
        <v>300</v>
      </c>
      <c r="C9" s="29" t="s">
        <v>301</v>
      </c>
      <c r="D9" s="29" t="s">
        <v>302</v>
      </c>
      <c r="E9" s="29" t="s">
        <v>2</v>
      </c>
      <c r="F9" s="43" t="s">
        <v>303</v>
      </c>
      <c r="G9" s="79">
        <v>134000</v>
      </c>
      <c r="H9" s="75">
        <v>41473</v>
      </c>
    </row>
    <row r="10" spans="1:8" x14ac:dyDescent="0.3">
      <c r="A10" s="28" t="s">
        <v>396</v>
      </c>
      <c r="B10" s="29" t="s">
        <v>298</v>
      </c>
      <c r="C10" s="29" t="s">
        <v>254</v>
      </c>
      <c r="D10" s="29" t="s">
        <v>123</v>
      </c>
      <c r="E10" s="29" t="s">
        <v>4</v>
      </c>
      <c r="F10" s="43" t="s">
        <v>299</v>
      </c>
      <c r="G10" s="79">
        <v>27500</v>
      </c>
      <c r="H10" s="75">
        <v>41340</v>
      </c>
    </row>
    <row r="11" spans="1:8" x14ac:dyDescent="0.3">
      <c r="A11" s="28" t="s">
        <v>402</v>
      </c>
      <c r="B11" s="29" t="s">
        <v>253</v>
      </c>
      <c r="C11" s="29" t="s">
        <v>254</v>
      </c>
      <c r="D11" s="29" t="s">
        <v>123</v>
      </c>
      <c r="E11" s="29" t="s">
        <v>7</v>
      </c>
      <c r="F11" s="43" t="s">
        <v>255</v>
      </c>
      <c r="G11" s="79">
        <v>82637</v>
      </c>
      <c r="H11" s="75">
        <v>41488</v>
      </c>
    </row>
    <row r="12" spans="1:8" x14ac:dyDescent="0.3">
      <c r="A12" s="28" t="s">
        <v>394</v>
      </c>
      <c r="B12" s="29" t="s">
        <v>296</v>
      </c>
      <c r="C12" s="29" t="s">
        <v>297</v>
      </c>
      <c r="D12" s="29" t="s">
        <v>244</v>
      </c>
      <c r="E12" s="29" t="s">
        <v>7</v>
      </c>
      <c r="F12" s="43" t="s">
        <v>18</v>
      </c>
      <c r="G12" s="79">
        <v>32500</v>
      </c>
      <c r="H12" s="75">
        <v>41292</v>
      </c>
    </row>
    <row r="13" spans="1:8" x14ac:dyDescent="0.3">
      <c r="A13" s="28" t="s">
        <v>399</v>
      </c>
      <c r="B13" s="29" t="s">
        <v>242</v>
      </c>
      <c r="C13" s="29" t="s">
        <v>243</v>
      </c>
      <c r="D13" s="29" t="s">
        <v>244</v>
      </c>
      <c r="E13" s="29" t="s">
        <v>7</v>
      </c>
      <c r="F13" s="43" t="s">
        <v>50</v>
      </c>
      <c r="G13" s="79">
        <v>115000</v>
      </c>
      <c r="H13" s="75">
        <v>41472</v>
      </c>
    </row>
    <row r="14" spans="1:8" x14ac:dyDescent="0.3">
      <c r="A14" s="28" t="s">
        <v>404</v>
      </c>
      <c r="B14" s="29" t="s">
        <v>247</v>
      </c>
      <c r="C14" s="29" t="s">
        <v>248</v>
      </c>
      <c r="D14" s="29" t="s">
        <v>11</v>
      </c>
      <c r="E14" s="29" t="s">
        <v>4</v>
      </c>
      <c r="F14" s="43" t="s">
        <v>50</v>
      </c>
      <c r="G14" s="79">
        <v>200000</v>
      </c>
      <c r="H14" s="75">
        <v>41534</v>
      </c>
    </row>
    <row r="15" spans="1:8" x14ac:dyDescent="0.3">
      <c r="A15" s="28" t="s">
        <v>392</v>
      </c>
      <c r="B15" s="29" t="s">
        <v>305</v>
      </c>
      <c r="C15" s="29" t="s">
        <v>306</v>
      </c>
      <c r="D15" s="29" t="s">
        <v>11</v>
      </c>
      <c r="E15" s="29" t="s">
        <v>4</v>
      </c>
      <c r="F15" s="43" t="s">
        <v>224</v>
      </c>
      <c r="G15" s="79">
        <v>3200000</v>
      </c>
      <c r="H15" s="75">
        <v>41263</v>
      </c>
    </row>
    <row r="16" spans="1:8" x14ac:dyDescent="0.3">
      <c r="A16" s="28" t="s">
        <v>403</v>
      </c>
      <c r="B16" s="29" t="s">
        <v>178</v>
      </c>
      <c r="C16" s="29" t="s">
        <v>179</v>
      </c>
      <c r="D16" s="29" t="s">
        <v>158</v>
      </c>
      <c r="E16" s="29" t="s">
        <v>7</v>
      </c>
      <c r="F16" s="43" t="s">
        <v>18</v>
      </c>
      <c r="G16" s="79">
        <v>3500</v>
      </c>
      <c r="H16" s="75">
        <v>41527</v>
      </c>
    </row>
    <row r="17" spans="1:8" x14ac:dyDescent="0.3">
      <c r="A17" s="28" t="s">
        <v>346</v>
      </c>
      <c r="B17" s="29" t="s">
        <v>167</v>
      </c>
      <c r="C17" s="29" t="s">
        <v>168</v>
      </c>
      <c r="D17" s="29" t="s">
        <v>13</v>
      </c>
      <c r="E17" s="29" t="s">
        <v>2</v>
      </c>
      <c r="F17" s="43" t="s">
        <v>106</v>
      </c>
      <c r="G17" s="79">
        <v>10000</v>
      </c>
      <c r="H17" s="75">
        <v>41537</v>
      </c>
    </row>
    <row r="18" spans="1:8" x14ac:dyDescent="0.3">
      <c r="A18" s="28" t="s">
        <v>401</v>
      </c>
      <c r="B18" s="29" t="s">
        <v>245</v>
      </c>
      <c r="C18" s="29" t="s">
        <v>246</v>
      </c>
      <c r="D18" s="29" t="s">
        <v>5</v>
      </c>
      <c r="E18" s="29" t="s">
        <v>7</v>
      </c>
      <c r="F18" s="43" t="s">
        <v>50</v>
      </c>
      <c r="G18" s="79">
        <v>49500</v>
      </c>
      <c r="H18" s="75">
        <v>41486</v>
      </c>
    </row>
    <row r="19" spans="1:8" x14ac:dyDescent="0.3">
      <c r="A19" s="28" t="s">
        <v>389</v>
      </c>
      <c r="B19" s="29" t="s">
        <v>231</v>
      </c>
      <c r="C19" s="29" t="s">
        <v>232</v>
      </c>
      <c r="D19" s="29" t="s">
        <v>233</v>
      </c>
      <c r="E19" s="29" t="s">
        <v>7</v>
      </c>
      <c r="F19" s="43" t="s">
        <v>50</v>
      </c>
      <c r="G19" s="79">
        <v>55000</v>
      </c>
      <c r="H19" s="75">
        <v>41193</v>
      </c>
    </row>
    <row r="20" spans="1:8" x14ac:dyDescent="0.3">
      <c r="A20" s="28" t="s">
        <v>395</v>
      </c>
      <c r="B20" s="29" t="s">
        <v>235</v>
      </c>
      <c r="C20" s="29" t="s">
        <v>236</v>
      </c>
      <c r="D20" s="29" t="s">
        <v>151</v>
      </c>
      <c r="E20" s="29" t="s">
        <v>7</v>
      </c>
      <c r="F20" s="43" t="s">
        <v>50</v>
      </c>
      <c r="G20" s="79">
        <v>82500</v>
      </c>
      <c r="H20" s="75">
        <v>41319</v>
      </c>
    </row>
    <row r="21" spans="1:8" x14ac:dyDescent="0.3">
      <c r="G21" s="40"/>
    </row>
  </sheetData>
  <mergeCells count="1">
    <mergeCell ref="A1:H1"/>
  </mergeCells>
  <pageMargins left="0.7" right="0.7" top="0.75" bottom="0.75" header="0.3" footer="0.3"/>
  <pageSetup scale="88" orientation="landscape" horizontalDpi="4294967294" verticalDpi="4294967294"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68"/>
  <sheetViews>
    <sheetView zoomScaleNormal="100" workbookViewId="0">
      <selection sqref="A1:H1"/>
    </sheetView>
  </sheetViews>
  <sheetFormatPr defaultRowHeight="14.4" x14ac:dyDescent="0.3"/>
  <cols>
    <col min="1" max="1" width="9.21875" style="4" customWidth="1"/>
    <col min="2" max="2" width="42.5546875" bestFit="1" customWidth="1"/>
    <col min="3" max="3" width="15.5546875" bestFit="1" customWidth="1"/>
    <col min="4" max="4" width="5.77734375" bestFit="1" customWidth="1"/>
    <col min="5" max="5" width="12.44140625" bestFit="1" customWidth="1"/>
    <col min="6" max="6" width="21.5546875" style="45" bestFit="1" customWidth="1"/>
    <col min="7" max="7" width="14" style="40" bestFit="1" customWidth="1"/>
    <col min="8" max="8" width="10.21875" bestFit="1" customWidth="1"/>
  </cols>
  <sheetData>
    <row r="1" spans="1:9" ht="15.6" x14ac:dyDescent="0.3">
      <c r="A1" s="111" t="s">
        <v>460</v>
      </c>
      <c r="B1" s="112"/>
      <c r="C1" s="112"/>
      <c r="D1" s="112"/>
      <c r="E1" s="112"/>
      <c r="F1" s="112"/>
      <c r="G1" s="112"/>
      <c r="H1" s="113"/>
    </row>
    <row r="2" spans="1:9" s="2" customFormat="1" ht="42" x14ac:dyDescent="0.3">
      <c r="A2" s="33" t="s">
        <v>0</v>
      </c>
      <c r="B2" s="34" t="s">
        <v>94</v>
      </c>
      <c r="C2" s="34" t="s">
        <v>95</v>
      </c>
      <c r="D2" s="34" t="s">
        <v>96</v>
      </c>
      <c r="E2" s="34" t="s">
        <v>97</v>
      </c>
      <c r="F2" s="41" t="s">
        <v>98</v>
      </c>
      <c r="G2" s="42" t="s">
        <v>459</v>
      </c>
      <c r="H2" s="36" t="s">
        <v>457</v>
      </c>
    </row>
    <row r="3" spans="1:9" x14ac:dyDescent="0.3">
      <c r="A3" s="28" t="s">
        <v>406</v>
      </c>
      <c r="B3" s="29" t="s">
        <v>256</v>
      </c>
      <c r="C3" s="29" t="s">
        <v>257</v>
      </c>
      <c r="D3" s="29" t="s">
        <v>12</v>
      </c>
      <c r="E3" s="29" t="s">
        <v>2</v>
      </c>
      <c r="F3" s="43" t="s">
        <v>18</v>
      </c>
      <c r="G3" s="79">
        <v>15000</v>
      </c>
      <c r="H3" s="75">
        <v>40829</v>
      </c>
    </row>
    <row r="4" spans="1:9" x14ac:dyDescent="0.3">
      <c r="A4" s="28" t="s">
        <v>407</v>
      </c>
      <c r="B4" s="29" t="s">
        <v>272</v>
      </c>
      <c r="C4" s="29" t="s">
        <v>273</v>
      </c>
      <c r="D4" s="29" t="s">
        <v>10</v>
      </c>
      <c r="E4" s="29" t="s">
        <v>2</v>
      </c>
      <c r="F4" s="43" t="s">
        <v>18</v>
      </c>
      <c r="G4" s="79">
        <v>3500</v>
      </c>
      <c r="H4" s="75">
        <v>40933</v>
      </c>
      <c r="I4" s="3"/>
    </row>
    <row r="5" spans="1:9" x14ac:dyDescent="0.3">
      <c r="A5" s="28" t="s">
        <v>408</v>
      </c>
      <c r="B5" s="29" t="s">
        <v>264</v>
      </c>
      <c r="C5" s="29" t="s">
        <v>265</v>
      </c>
      <c r="D5" s="29" t="s">
        <v>14</v>
      </c>
      <c r="E5" s="29" t="s">
        <v>2</v>
      </c>
      <c r="F5" s="43" t="s">
        <v>18</v>
      </c>
      <c r="G5" s="79">
        <v>17500</v>
      </c>
      <c r="H5" s="75">
        <v>40897</v>
      </c>
    </row>
    <row r="6" spans="1:9" x14ac:dyDescent="0.3">
      <c r="A6" s="28" t="s">
        <v>409</v>
      </c>
      <c r="B6" s="29" t="s">
        <v>286</v>
      </c>
      <c r="C6" s="29" t="s">
        <v>287</v>
      </c>
      <c r="D6" s="29" t="s">
        <v>14</v>
      </c>
      <c r="E6" s="29" t="s">
        <v>2</v>
      </c>
      <c r="F6" s="43" t="s">
        <v>18</v>
      </c>
      <c r="G6" s="79">
        <v>7000</v>
      </c>
      <c r="H6" s="75">
        <v>41150</v>
      </c>
    </row>
    <row r="7" spans="1:9" x14ac:dyDescent="0.3">
      <c r="A7" s="28" t="s">
        <v>410</v>
      </c>
      <c r="B7" s="29" t="s">
        <v>270</v>
      </c>
      <c r="C7" s="29" t="s">
        <v>271</v>
      </c>
      <c r="D7" s="29" t="s">
        <v>1</v>
      </c>
      <c r="E7" s="29" t="s">
        <v>2</v>
      </c>
      <c r="F7" s="43" t="s">
        <v>18</v>
      </c>
      <c r="G7" s="79">
        <v>5000</v>
      </c>
      <c r="H7" s="75">
        <v>40928</v>
      </c>
    </row>
    <row r="8" spans="1:9" x14ac:dyDescent="0.3">
      <c r="A8" s="28" t="s">
        <v>411</v>
      </c>
      <c r="B8" s="29" t="s">
        <v>280</v>
      </c>
      <c r="C8" s="29" t="s">
        <v>281</v>
      </c>
      <c r="D8" s="29" t="s">
        <v>1</v>
      </c>
      <c r="E8" s="29" t="s">
        <v>4</v>
      </c>
      <c r="F8" s="43" t="s">
        <v>18</v>
      </c>
      <c r="G8" s="79">
        <v>3000</v>
      </c>
      <c r="H8" s="75">
        <v>40947</v>
      </c>
    </row>
    <row r="9" spans="1:9" x14ac:dyDescent="0.3">
      <c r="A9" s="28" t="s">
        <v>412</v>
      </c>
      <c r="B9" s="29" t="s">
        <v>263</v>
      </c>
      <c r="C9" s="29" t="s">
        <v>42</v>
      </c>
      <c r="D9" s="29" t="s">
        <v>19</v>
      </c>
      <c r="E9" s="29" t="s">
        <v>7</v>
      </c>
      <c r="F9" s="43" t="s">
        <v>18</v>
      </c>
      <c r="G9" s="79">
        <v>3750</v>
      </c>
      <c r="H9" s="75">
        <v>40892</v>
      </c>
    </row>
    <row r="10" spans="1:9" x14ac:dyDescent="0.3">
      <c r="A10" s="28" t="s">
        <v>413</v>
      </c>
      <c r="B10" s="29" t="s">
        <v>282</v>
      </c>
      <c r="C10" s="29" t="s">
        <v>283</v>
      </c>
      <c r="D10" s="29" t="s">
        <v>19</v>
      </c>
      <c r="E10" s="29" t="s">
        <v>4</v>
      </c>
      <c r="F10" s="43" t="s">
        <v>18</v>
      </c>
      <c r="G10" s="79">
        <v>2000</v>
      </c>
      <c r="H10" s="75">
        <v>41143</v>
      </c>
    </row>
    <row r="11" spans="1:9" x14ac:dyDescent="0.3">
      <c r="A11" s="28" t="s">
        <v>414</v>
      </c>
      <c r="B11" s="29" t="s">
        <v>288</v>
      </c>
      <c r="C11" s="29" t="s">
        <v>289</v>
      </c>
      <c r="D11" s="29" t="s">
        <v>19</v>
      </c>
      <c r="E11" s="29" t="s">
        <v>2</v>
      </c>
      <c r="F11" s="43" t="s">
        <v>18</v>
      </c>
      <c r="G11" s="79">
        <v>500</v>
      </c>
      <c r="H11" s="75">
        <v>41166</v>
      </c>
    </row>
    <row r="12" spans="1:9" x14ac:dyDescent="0.3">
      <c r="A12" s="28" t="s">
        <v>415</v>
      </c>
      <c r="B12" s="29" t="s">
        <v>266</v>
      </c>
      <c r="C12" s="29" t="s">
        <v>267</v>
      </c>
      <c r="D12" s="29" t="s">
        <v>33</v>
      </c>
      <c r="E12" s="29" t="s">
        <v>2</v>
      </c>
      <c r="F12" s="43" t="s">
        <v>18</v>
      </c>
      <c r="G12" s="79">
        <v>1000</v>
      </c>
      <c r="H12" s="75">
        <v>40899</v>
      </c>
    </row>
    <row r="13" spans="1:9" x14ac:dyDescent="0.3">
      <c r="A13" s="28" t="s">
        <v>416</v>
      </c>
      <c r="B13" s="29" t="s">
        <v>274</v>
      </c>
      <c r="C13" s="29" t="s">
        <v>275</v>
      </c>
      <c r="D13" s="29" t="s">
        <v>33</v>
      </c>
      <c r="E13" s="29" t="s">
        <v>2</v>
      </c>
      <c r="F13" s="43" t="s">
        <v>18</v>
      </c>
      <c r="G13" s="79">
        <v>7000</v>
      </c>
      <c r="H13" s="75">
        <v>40935</v>
      </c>
    </row>
    <row r="14" spans="1:9" x14ac:dyDescent="0.3">
      <c r="A14" s="28" t="s">
        <v>417</v>
      </c>
      <c r="B14" s="29" t="s">
        <v>284</v>
      </c>
      <c r="C14" s="29" t="s">
        <v>285</v>
      </c>
      <c r="D14" s="29" t="s">
        <v>161</v>
      </c>
      <c r="E14" s="29" t="s">
        <v>2</v>
      </c>
      <c r="F14" s="43" t="s">
        <v>18</v>
      </c>
      <c r="G14" s="79">
        <v>1750</v>
      </c>
      <c r="H14" s="75">
        <v>41145</v>
      </c>
    </row>
    <row r="15" spans="1:9" x14ac:dyDescent="0.3">
      <c r="A15" s="28" t="s">
        <v>418</v>
      </c>
      <c r="B15" s="29" t="s">
        <v>258</v>
      </c>
      <c r="C15" s="29" t="s">
        <v>259</v>
      </c>
      <c r="D15" s="29" t="s">
        <v>17</v>
      </c>
      <c r="E15" s="29" t="s">
        <v>7</v>
      </c>
      <c r="F15" s="43" t="s">
        <v>18</v>
      </c>
      <c r="G15" s="79">
        <v>7000</v>
      </c>
      <c r="H15" s="75">
        <v>40855</v>
      </c>
    </row>
    <row r="16" spans="1:9" x14ac:dyDescent="0.3">
      <c r="A16" s="28" t="s">
        <v>419</v>
      </c>
      <c r="B16" s="29" t="s">
        <v>193</v>
      </c>
      <c r="C16" s="29" t="s">
        <v>194</v>
      </c>
      <c r="D16" s="29" t="s">
        <v>123</v>
      </c>
      <c r="E16" s="29" t="s">
        <v>2</v>
      </c>
      <c r="F16" s="43" t="s">
        <v>18</v>
      </c>
      <c r="G16" s="79">
        <v>14000</v>
      </c>
      <c r="H16" s="75">
        <v>41159</v>
      </c>
    </row>
    <row r="17" spans="1:9" x14ac:dyDescent="0.3">
      <c r="A17" s="28" t="s">
        <v>420</v>
      </c>
      <c r="B17" s="29" t="s">
        <v>260</v>
      </c>
      <c r="C17" s="29" t="s">
        <v>187</v>
      </c>
      <c r="D17" s="29" t="s">
        <v>3</v>
      </c>
      <c r="E17" s="29" t="s">
        <v>4</v>
      </c>
      <c r="F17" s="43" t="s">
        <v>18</v>
      </c>
      <c r="G17" s="79">
        <v>5000</v>
      </c>
      <c r="H17" s="75">
        <v>40879</v>
      </c>
    </row>
    <row r="18" spans="1:9" x14ac:dyDescent="0.3">
      <c r="A18" s="28" t="s">
        <v>421</v>
      </c>
      <c r="B18" s="29" t="s">
        <v>191</v>
      </c>
      <c r="C18" s="29" t="s">
        <v>192</v>
      </c>
      <c r="D18" s="29" t="s">
        <v>29</v>
      </c>
      <c r="E18" s="29" t="s">
        <v>2</v>
      </c>
      <c r="F18" s="43" t="s">
        <v>18</v>
      </c>
      <c r="G18" s="79">
        <v>12250</v>
      </c>
      <c r="H18" s="75">
        <v>40933</v>
      </c>
    </row>
    <row r="19" spans="1:9" x14ac:dyDescent="0.3">
      <c r="A19" s="28" t="s">
        <v>422</v>
      </c>
      <c r="B19" s="29" t="s">
        <v>249</v>
      </c>
      <c r="C19" s="29" t="s">
        <v>250</v>
      </c>
      <c r="D19" s="29" t="s">
        <v>11</v>
      </c>
      <c r="E19" s="29" t="s">
        <v>2</v>
      </c>
      <c r="F19" s="43" t="s">
        <v>37</v>
      </c>
      <c r="G19" s="79">
        <v>34000</v>
      </c>
      <c r="H19" s="75">
        <v>40876</v>
      </c>
    </row>
    <row r="20" spans="1:9" x14ac:dyDescent="0.3">
      <c r="A20" s="28" t="s">
        <v>423</v>
      </c>
      <c r="B20" s="29" t="s">
        <v>225</v>
      </c>
      <c r="C20" s="29" t="s">
        <v>43</v>
      </c>
      <c r="D20" s="29" t="s">
        <v>11</v>
      </c>
      <c r="E20" s="29" t="s">
        <v>2</v>
      </c>
      <c r="F20" s="43" t="s">
        <v>226</v>
      </c>
      <c r="G20" s="79">
        <v>40000</v>
      </c>
      <c r="H20" s="75">
        <v>41004</v>
      </c>
    </row>
    <row r="21" spans="1:9" x14ac:dyDescent="0.3">
      <c r="A21" s="28" t="s">
        <v>424</v>
      </c>
      <c r="B21" s="29" t="s">
        <v>227</v>
      </c>
      <c r="C21" s="29" t="s">
        <v>228</v>
      </c>
      <c r="D21" s="29" t="s">
        <v>158</v>
      </c>
      <c r="E21" s="29" t="s">
        <v>4</v>
      </c>
      <c r="F21" s="43" t="s">
        <v>50</v>
      </c>
      <c r="G21" s="79">
        <v>89000</v>
      </c>
      <c r="H21" s="75">
        <v>40912</v>
      </c>
      <c r="I21" s="5"/>
    </row>
    <row r="22" spans="1:9" x14ac:dyDescent="0.3">
      <c r="A22" s="28" t="s">
        <v>425</v>
      </c>
      <c r="B22" s="29" t="s">
        <v>268</v>
      </c>
      <c r="C22" s="29" t="s">
        <v>269</v>
      </c>
      <c r="D22" s="29" t="s">
        <v>105</v>
      </c>
      <c r="E22" s="29" t="s">
        <v>2</v>
      </c>
      <c r="F22" s="43" t="s">
        <v>18</v>
      </c>
      <c r="G22" s="79">
        <v>12500</v>
      </c>
      <c r="H22" s="75">
        <v>40899</v>
      </c>
    </row>
    <row r="23" spans="1:9" x14ac:dyDescent="0.3">
      <c r="A23" s="28" t="s">
        <v>426</v>
      </c>
      <c r="B23" s="29" t="s">
        <v>304</v>
      </c>
      <c r="C23" s="29" t="s">
        <v>172</v>
      </c>
      <c r="D23" s="29" t="s">
        <v>173</v>
      </c>
      <c r="E23" s="29" t="s">
        <v>4</v>
      </c>
      <c r="F23" s="43" t="s">
        <v>224</v>
      </c>
      <c r="G23" s="79">
        <v>550000</v>
      </c>
      <c r="H23" s="75">
        <v>40847</v>
      </c>
    </row>
    <row r="24" spans="1:9" x14ac:dyDescent="0.3">
      <c r="A24" s="28" t="s">
        <v>427</v>
      </c>
      <c r="B24" s="29" t="s">
        <v>290</v>
      </c>
      <c r="C24" s="29" t="s">
        <v>211</v>
      </c>
      <c r="D24" s="29" t="s">
        <v>131</v>
      </c>
      <c r="E24" s="29" t="s">
        <v>2</v>
      </c>
      <c r="F24" s="43" t="s">
        <v>18</v>
      </c>
      <c r="G24" s="79">
        <v>20000</v>
      </c>
      <c r="H24" s="75">
        <v>41177</v>
      </c>
    </row>
    <row r="25" spans="1:9" x14ac:dyDescent="0.3">
      <c r="A25" s="28" t="s">
        <v>428</v>
      </c>
      <c r="B25" s="29" t="s">
        <v>276</v>
      </c>
      <c r="C25" s="29" t="s">
        <v>277</v>
      </c>
      <c r="D25" s="29" t="s">
        <v>5</v>
      </c>
      <c r="E25" s="29" t="s">
        <v>2</v>
      </c>
      <c r="F25" s="43" t="s">
        <v>18</v>
      </c>
      <c r="G25" s="79">
        <v>4000</v>
      </c>
      <c r="H25" s="75">
        <v>40946</v>
      </c>
    </row>
    <row r="26" spans="1:9" x14ac:dyDescent="0.3">
      <c r="A26" s="28" t="s">
        <v>429</v>
      </c>
      <c r="B26" s="29" t="s">
        <v>229</v>
      </c>
      <c r="C26" s="29" t="s">
        <v>230</v>
      </c>
      <c r="D26" s="29" t="s">
        <v>5</v>
      </c>
      <c r="E26" s="29" t="s">
        <v>7</v>
      </c>
      <c r="F26" s="43" t="s">
        <v>50</v>
      </c>
      <c r="G26" s="79">
        <v>123500</v>
      </c>
      <c r="H26" s="75">
        <v>41115</v>
      </c>
    </row>
    <row r="27" spans="1:9" x14ac:dyDescent="0.3">
      <c r="A27" s="28" t="s">
        <v>430</v>
      </c>
      <c r="B27" s="29" t="s">
        <v>261</v>
      </c>
      <c r="C27" s="29" t="s">
        <v>262</v>
      </c>
      <c r="D27" s="29" t="s">
        <v>5</v>
      </c>
      <c r="E27" s="29" t="s">
        <v>4</v>
      </c>
      <c r="F27" s="43" t="s">
        <v>18</v>
      </c>
      <c r="G27" s="79">
        <v>16250</v>
      </c>
      <c r="H27" s="75">
        <v>40879</v>
      </c>
    </row>
    <row r="28" spans="1:9" x14ac:dyDescent="0.3">
      <c r="A28" s="28" t="s">
        <v>431</v>
      </c>
      <c r="B28" s="29" t="s">
        <v>278</v>
      </c>
      <c r="C28" s="29" t="s">
        <v>279</v>
      </c>
      <c r="D28" s="29" t="s">
        <v>205</v>
      </c>
      <c r="E28" s="29" t="s">
        <v>2</v>
      </c>
      <c r="F28" s="43" t="s">
        <v>18</v>
      </c>
      <c r="G28" s="79">
        <v>500</v>
      </c>
      <c r="H28" s="75">
        <v>40946</v>
      </c>
    </row>
    <row r="30" spans="1:9" x14ac:dyDescent="0.3">
      <c r="G30" s="45"/>
    </row>
    <row r="31" spans="1:9" x14ac:dyDescent="0.3">
      <c r="G31" s="45"/>
    </row>
    <row r="32" spans="1:9" x14ac:dyDescent="0.3">
      <c r="G32" s="45"/>
    </row>
    <row r="33" spans="7:7" x14ac:dyDescent="0.3">
      <c r="G33" s="45"/>
    </row>
    <row r="34" spans="7:7" x14ac:dyDescent="0.3">
      <c r="G34" s="45"/>
    </row>
    <row r="35" spans="7:7" x14ac:dyDescent="0.3">
      <c r="G35" s="45"/>
    </row>
    <row r="36" spans="7:7" x14ac:dyDescent="0.3">
      <c r="G36" s="45"/>
    </row>
    <row r="37" spans="7:7" x14ac:dyDescent="0.3">
      <c r="G37" s="45"/>
    </row>
    <row r="38" spans="7:7" x14ac:dyDescent="0.3">
      <c r="G38" s="45"/>
    </row>
    <row r="39" spans="7:7" x14ac:dyDescent="0.3">
      <c r="G39" s="45"/>
    </row>
    <row r="40" spans="7:7" x14ac:dyDescent="0.3">
      <c r="G40" s="45"/>
    </row>
    <row r="41" spans="7:7" x14ac:dyDescent="0.3">
      <c r="G41" s="45"/>
    </row>
    <row r="42" spans="7:7" x14ac:dyDescent="0.3">
      <c r="G42" s="45"/>
    </row>
    <row r="43" spans="7:7" x14ac:dyDescent="0.3">
      <c r="G43" s="45"/>
    </row>
    <row r="44" spans="7:7" x14ac:dyDescent="0.3">
      <c r="G44" s="45"/>
    </row>
    <row r="45" spans="7:7" x14ac:dyDescent="0.3">
      <c r="G45" s="45"/>
    </row>
    <row r="46" spans="7:7" x14ac:dyDescent="0.3">
      <c r="G46" s="45"/>
    </row>
    <row r="47" spans="7:7" x14ac:dyDescent="0.3">
      <c r="G47" s="45"/>
    </row>
    <row r="48" spans="7:7" x14ac:dyDescent="0.3">
      <c r="G48" s="45"/>
    </row>
    <row r="49" spans="7:7" x14ac:dyDescent="0.3">
      <c r="G49" s="45"/>
    </row>
    <row r="50" spans="7:7" x14ac:dyDescent="0.3">
      <c r="G50" s="45"/>
    </row>
    <row r="51" spans="7:7" x14ac:dyDescent="0.3">
      <c r="G51" s="45"/>
    </row>
    <row r="52" spans="7:7" x14ac:dyDescent="0.3">
      <c r="G52" s="45"/>
    </row>
    <row r="53" spans="7:7" x14ac:dyDescent="0.3">
      <c r="G53" s="45"/>
    </row>
    <row r="54" spans="7:7" x14ac:dyDescent="0.3">
      <c r="G54" s="45"/>
    </row>
    <row r="55" spans="7:7" x14ac:dyDescent="0.3">
      <c r="G55" s="45"/>
    </row>
    <row r="56" spans="7:7" x14ac:dyDescent="0.3">
      <c r="G56" s="45"/>
    </row>
    <row r="57" spans="7:7" x14ac:dyDescent="0.3">
      <c r="G57" s="45"/>
    </row>
    <row r="58" spans="7:7" x14ac:dyDescent="0.3">
      <c r="G58" s="45"/>
    </row>
    <row r="59" spans="7:7" x14ac:dyDescent="0.3">
      <c r="G59" s="45"/>
    </row>
    <row r="60" spans="7:7" x14ac:dyDescent="0.3">
      <c r="G60" s="45"/>
    </row>
    <row r="61" spans="7:7" x14ac:dyDescent="0.3">
      <c r="G61" s="45"/>
    </row>
    <row r="62" spans="7:7" x14ac:dyDescent="0.3">
      <c r="G62" s="45"/>
    </row>
    <row r="63" spans="7:7" x14ac:dyDescent="0.3">
      <c r="G63" s="45"/>
    </row>
    <row r="64" spans="7:7" x14ac:dyDescent="0.3">
      <c r="G64" s="45"/>
    </row>
    <row r="65" spans="7:7" x14ac:dyDescent="0.3">
      <c r="G65" s="45"/>
    </row>
    <row r="66" spans="7:7" x14ac:dyDescent="0.3">
      <c r="G66" s="45"/>
    </row>
    <row r="67" spans="7:7" x14ac:dyDescent="0.3">
      <c r="G67" s="45"/>
    </row>
    <row r="68" spans="7:7" x14ac:dyDescent="0.3">
      <c r="G68" s="45"/>
    </row>
  </sheetData>
  <mergeCells count="1">
    <mergeCell ref="A1:H1"/>
  </mergeCells>
  <pageMargins left="0.7" right="0.7" top="0.75" bottom="0.75" header="0.3" footer="0.3"/>
  <pageSetup scale="95" fitToHeight="0" orientation="landscape" horizontalDpi="4294967294" verticalDpi="4294967294"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2"/>
  <sheetViews>
    <sheetView zoomScaleNormal="100" zoomScalePageLayoutView="55" workbookViewId="0">
      <selection sqref="A1:H1"/>
    </sheetView>
  </sheetViews>
  <sheetFormatPr defaultRowHeight="14.4" x14ac:dyDescent="0.3"/>
  <cols>
    <col min="1" max="1" width="9" style="4" bestFit="1" customWidth="1"/>
    <col min="2" max="2" width="58.21875" bestFit="1" customWidth="1"/>
    <col min="3" max="3" width="16" bestFit="1" customWidth="1"/>
    <col min="4" max="4" width="5.77734375" bestFit="1" customWidth="1"/>
    <col min="5" max="5" width="12.44140625" bestFit="1" customWidth="1"/>
    <col min="6" max="6" width="20.44140625" bestFit="1" customWidth="1"/>
    <col min="7" max="7" width="12.44140625" style="32" bestFit="1" customWidth="1"/>
    <col min="8" max="8" width="10.77734375" style="32" bestFit="1" customWidth="1"/>
  </cols>
  <sheetData>
    <row r="1" spans="1:8" ht="15.6" x14ac:dyDescent="0.3">
      <c r="A1" s="111" t="s">
        <v>458</v>
      </c>
      <c r="B1" s="120"/>
      <c r="C1" s="120"/>
      <c r="D1" s="120"/>
      <c r="E1" s="120"/>
      <c r="F1" s="120"/>
      <c r="G1" s="120"/>
      <c r="H1" s="121"/>
    </row>
    <row r="2" spans="1:8" s="35" customFormat="1" ht="42" x14ac:dyDescent="0.3">
      <c r="A2" s="33" t="s">
        <v>0</v>
      </c>
      <c r="B2" s="34" t="s">
        <v>94</v>
      </c>
      <c r="C2" s="34" t="s">
        <v>95</v>
      </c>
      <c r="D2" s="34" t="s">
        <v>96</v>
      </c>
      <c r="E2" s="34" t="s">
        <v>97</v>
      </c>
      <c r="F2" s="41" t="s">
        <v>98</v>
      </c>
      <c r="G2" s="42" t="s">
        <v>459</v>
      </c>
      <c r="H2" s="36" t="s">
        <v>457</v>
      </c>
    </row>
    <row r="3" spans="1:8" x14ac:dyDescent="0.3">
      <c r="A3" s="28" t="s">
        <v>432</v>
      </c>
      <c r="B3" s="29" t="s">
        <v>181</v>
      </c>
      <c r="C3" s="29" t="s">
        <v>182</v>
      </c>
      <c r="D3" s="29" t="s">
        <v>183</v>
      </c>
      <c r="E3" s="29" t="s">
        <v>4</v>
      </c>
      <c r="F3" s="43" t="s">
        <v>18</v>
      </c>
      <c r="G3" s="79">
        <v>5000</v>
      </c>
      <c r="H3" s="75">
        <v>40539</v>
      </c>
    </row>
    <row r="4" spans="1:8" x14ac:dyDescent="0.3">
      <c r="A4" s="28" t="s">
        <v>433</v>
      </c>
      <c r="B4" s="29" t="s">
        <v>174</v>
      </c>
      <c r="C4" s="29" t="s">
        <v>175</v>
      </c>
      <c r="D4" s="29" t="s">
        <v>176</v>
      </c>
      <c r="E4" s="29" t="s">
        <v>2</v>
      </c>
      <c r="F4" s="43" t="s">
        <v>18</v>
      </c>
      <c r="G4" s="79">
        <v>4000</v>
      </c>
      <c r="H4" s="75">
        <v>40539</v>
      </c>
    </row>
    <row r="5" spans="1:8" x14ac:dyDescent="0.3">
      <c r="A5" s="28" t="s">
        <v>434</v>
      </c>
      <c r="B5" s="29" t="s">
        <v>197</v>
      </c>
      <c r="C5" s="29" t="s">
        <v>198</v>
      </c>
      <c r="D5" s="29" t="s">
        <v>176</v>
      </c>
      <c r="E5" s="29" t="s">
        <v>2</v>
      </c>
      <c r="F5" s="43" t="s">
        <v>18</v>
      </c>
      <c r="G5" s="79">
        <v>5000</v>
      </c>
      <c r="H5" s="75">
        <v>40598</v>
      </c>
    </row>
    <row r="6" spans="1:8" s="45" customFormat="1" x14ac:dyDescent="0.3">
      <c r="A6" s="44" t="s">
        <v>405</v>
      </c>
      <c r="B6" s="43" t="s">
        <v>251</v>
      </c>
      <c r="C6" s="43" t="s">
        <v>252</v>
      </c>
      <c r="D6" s="43" t="s">
        <v>126</v>
      </c>
      <c r="E6" s="43" t="s">
        <v>2</v>
      </c>
      <c r="F6" s="43" t="s">
        <v>224</v>
      </c>
      <c r="G6" s="79">
        <v>3796000</v>
      </c>
      <c r="H6" s="78">
        <v>40714</v>
      </c>
    </row>
    <row r="7" spans="1:8" x14ac:dyDescent="0.3">
      <c r="A7" s="28" t="s">
        <v>435</v>
      </c>
      <c r="B7" s="29" t="s">
        <v>201</v>
      </c>
      <c r="C7" s="29" t="s">
        <v>202</v>
      </c>
      <c r="D7" s="29" t="s">
        <v>12</v>
      </c>
      <c r="E7" s="29" t="s">
        <v>2</v>
      </c>
      <c r="F7" s="43" t="s">
        <v>18</v>
      </c>
      <c r="G7" s="79">
        <v>7000</v>
      </c>
      <c r="H7" s="75">
        <v>40599</v>
      </c>
    </row>
    <row r="8" spans="1:8" x14ac:dyDescent="0.3">
      <c r="A8" s="28" t="s">
        <v>436</v>
      </c>
      <c r="B8" s="29" t="s">
        <v>213</v>
      </c>
      <c r="C8" s="29" t="s">
        <v>214</v>
      </c>
      <c r="D8" s="29" t="s">
        <v>12</v>
      </c>
      <c r="E8" s="29" t="s">
        <v>2</v>
      </c>
      <c r="F8" s="43" t="s">
        <v>18</v>
      </c>
      <c r="G8" s="79">
        <v>3000</v>
      </c>
      <c r="H8" s="75">
        <v>40626</v>
      </c>
    </row>
    <row r="9" spans="1:8" x14ac:dyDescent="0.3">
      <c r="A9" s="28" t="s">
        <v>437</v>
      </c>
      <c r="B9" s="29" t="s">
        <v>217</v>
      </c>
      <c r="C9" s="29" t="s">
        <v>218</v>
      </c>
      <c r="D9" s="29" t="s">
        <v>19</v>
      </c>
      <c r="E9" s="29" t="s">
        <v>2</v>
      </c>
      <c r="F9" s="43" t="s">
        <v>18</v>
      </c>
      <c r="G9" s="79">
        <v>2000</v>
      </c>
      <c r="H9" s="75">
        <v>40802</v>
      </c>
    </row>
    <row r="10" spans="1:8" x14ac:dyDescent="0.3">
      <c r="A10" s="28" t="s">
        <v>419</v>
      </c>
      <c r="B10" s="29" t="s">
        <v>193</v>
      </c>
      <c r="C10" s="29" t="s">
        <v>194</v>
      </c>
      <c r="D10" s="29" t="s">
        <v>123</v>
      </c>
      <c r="E10" s="29" t="s">
        <v>2</v>
      </c>
      <c r="F10" s="43" t="s">
        <v>18</v>
      </c>
      <c r="G10" s="79">
        <v>1750</v>
      </c>
      <c r="H10" s="75">
        <v>40585</v>
      </c>
    </row>
    <row r="11" spans="1:8" x14ac:dyDescent="0.3">
      <c r="A11" s="28" t="s">
        <v>438</v>
      </c>
      <c r="B11" s="29" t="s">
        <v>207</v>
      </c>
      <c r="C11" s="29" t="s">
        <v>208</v>
      </c>
      <c r="D11" s="29" t="s">
        <v>209</v>
      </c>
      <c r="E11" s="29" t="s">
        <v>4</v>
      </c>
      <c r="F11" s="43" t="s">
        <v>18</v>
      </c>
      <c r="G11" s="79">
        <v>7500</v>
      </c>
      <c r="H11" s="75">
        <v>40605</v>
      </c>
    </row>
    <row r="12" spans="1:8" x14ac:dyDescent="0.3">
      <c r="A12" s="28" t="s">
        <v>439</v>
      </c>
      <c r="B12" s="29" t="s">
        <v>184</v>
      </c>
      <c r="C12" s="29" t="s">
        <v>185</v>
      </c>
      <c r="D12" s="29" t="s">
        <v>3</v>
      </c>
      <c r="E12" s="29" t="s">
        <v>2</v>
      </c>
      <c r="F12" s="43" t="s">
        <v>18</v>
      </c>
      <c r="G12" s="79">
        <v>14000</v>
      </c>
      <c r="H12" s="75">
        <v>40554</v>
      </c>
    </row>
    <row r="13" spans="1:8" x14ac:dyDescent="0.3">
      <c r="A13" s="28" t="s">
        <v>421</v>
      </c>
      <c r="B13" s="29" t="s">
        <v>191</v>
      </c>
      <c r="C13" s="29" t="s">
        <v>192</v>
      </c>
      <c r="D13" s="29" t="s">
        <v>29</v>
      </c>
      <c r="E13" s="29" t="s">
        <v>2</v>
      </c>
      <c r="F13" s="43" t="s">
        <v>18</v>
      </c>
      <c r="G13" s="79">
        <v>7000</v>
      </c>
      <c r="H13" s="75">
        <v>40585</v>
      </c>
    </row>
    <row r="14" spans="1:8" x14ac:dyDescent="0.3">
      <c r="A14" s="28" t="s">
        <v>440</v>
      </c>
      <c r="B14" s="29" t="s">
        <v>177</v>
      </c>
      <c r="C14" s="29" t="s">
        <v>43</v>
      </c>
      <c r="D14" s="29" t="s">
        <v>11</v>
      </c>
      <c r="E14" s="29" t="s">
        <v>2</v>
      </c>
      <c r="F14" s="43" t="s">
        <v>18</v>
      </c>
      <c r="G14" s="79">
        <v>5000</v>
      </c>
      <c r="H14" s="75">
        <v>40539</v>
      </c>
    </row>
    <row r="15" spans="1:8" x14ac:dyDescent="0.3">
      <c r="A15" s="28" t="s">
        <v>441</v>
      </c>
      <c r="B15" s="29" t="s">
        <v>215</v>
      </c>
      <c r="C15" s="29" t="s">
        <v>216</v>
      </c>
      <c r="D15" s="29" t="s">
        <v>11</v>
      </c>
      <c r="E15" s="29" t="s">
        <v>2</v>
      </c>
      <c r="F15" s="43" t="s">
        <v>18</v>
      </c>
      <c r="G15" s="79">
        <v>28000</v>
      </c>
      <c r="H15" s="75">
        <v>40690</v>
      </c>
    </row>
    <row r="16" spans="1:8" x14ac:dyDescent="0.3">
      <c r="A16" s="28" t="s">
        <v>442</v>
      </c>
      <c r="B16" s="29" t="s">
        <v>199</v>
      </c>
      <c r="C16" s="29" t="s">
        <v>200</v>
      </c>
      <c r="D16" s="29" t="s">
        <v>11</v>
      </c>
      <c r="E16" s="29" t="s">
        <v>4</v>
      </c>
      <c r="F16" s="43" t="s">
        <v>18</v>
      </c>
      <c r="G16" s="79">
        <v>3500</v>
      </c>
      <c r="H16" s="75">
        <v>40599</v>
      </c>
    </row>
    <row r="17" spans="1:8" x14ac:dyDescent="0.3">
      <c r="A17" s="28" t="s">
        <v>443</v>
      </c>
      <c r="B17" s="29" t="s">
        <v>101</v>
      </c>
      <c r="C17" s="29" t="s">
        <v>102</v>
      </c>
      <c r="D17" s="29" t="s">
        <v>11</v>
      </c>
      <c r="E17" s="29" t="s">
        <v>4</v>
      </c>
      <c r="F17" s="43" t="s">
        <v>50</v>
      </c>
      <c r="G17" s="79">
        <v>195000</v>
      </c>
      <c r="H17" s="75">
        <v>40647</v>
      </c>
    </row>
    <row r="18" spans="1:8" x14ac:dyDescent="0.3">
      <c r="A18" s="28" t="s">
        <v>403</v>
      </c>
      <c r="B18" s="29" t="s">
        <v>178</v>
      </c>
      <c r="C18" s="29" t="s">
        <v>179</v>
      </c>
      <c r="D18" s="29" t="s">
        <v>158</v>
      </c>
      <c r="E18" s="29" t="s">
        <v>7</v>
      </c>
      <c r="F18" s="43" t="s">
        <v>18</v>
      </c>
      <c r="G18" s="79">
        <v>3000</v>
      </c>
      <c r="H18" s="75">
        <v>40539</v>
      </c>
    </row>
    <row r="19" spans="1:8" x14ac:dyDescent="0.3">
      <c r="A19" s="28" t="s">
        <v>444</v>
      </c>
      <c r="B19" s="29" t="s">
        <v>103</v>
      </c>
      <c r="C19" s="29" t="s">
        <v>104</v>
      </c>
      <c r="D19" s="29" t="s">
        <v>105</v>
      </c>
      <c r="E19" s="29" t="s">
        <v>2</v>
      </c>
      <c r="F19" s="43" t="s">
        <v>106</v>
      </c>
      <c r="G19" s="79">
        <v>1072500</v>
      </c>
      <c r="H19" s="75">
        <v>40472</v>
      </c>
    </row>
    <row r="20" spans="1:8" x14ac:dyDescent="0.3">
      <c r="A20" s="28" t="s">
        <v>445</v>
      </c>
      <c r="B20" s="29" t="s">
        <v>171</v>
      </c>
      <c r="C20" s="29" t="s">
        <v>172</v>
      </c>
      <c r="D20" s="29" t="s">
        <v>173</v>
      </c>
      <c r="E20" s="29" t="s">
        <v>4</v>
      </c>
      <c r="F20" s="43" t="s">
        <v>18</v>
      </c>
      <c r="G20" s="79">
        <v>1000</v>
      </c>
      <c r="H20" s="75">
        <v>40511</v>
      </c>
    </row>
    <row r="21" spans="1:8" x14ac:dyDescent="0.3">
      <c r="A21" s="28" t="s">
        <v>348</v>
      </c>
      <c r="B21" s="29" t="s">
        <v>117</v>
      </c>
      <c r="C21" s="29" t="s">
        <v>118</v>
      </c>
      <c r="D21" s="29" t="s">
        <v>6</v>
      </c>
      <c r="E21" s="29" t="s">
        <v>2</v>
      </c>
      <c r="F21" s="43" t="s">
        <v>18</v>
      </c>
      <c r="G21" s="79">
        <v>2000</v>
      </c>
      <c r="H21" s="75">
        <v>40539</v>
      </c>
    </row>
    <row r="22" spans="1:8" x14ac:dyDescent="0.3">
      <c r="A22" s="28" t="s">
        <v>446</v>
      </c>
      <c r="B22" s="29" t="s">
        <v>210</v>
      </c>
      <c r="C22" s="29" t="s">
        <v>211</v>
      </c>
      <c r="D22" s="29" t="s">
        <v>131</v>
      </c>
      <c r="E22" s="29" t="s">
        <v>2</v>
      </c>
      <c r="F22" s="43" t="s">
        <v>18</v>
      </c>
      <c r="G22" s="79">
        <v>14000</v>
      </c>
      <c r="H22" s="75">
        <v>40605</v>
      </c>
    </row>
    <row r="23" spans="1:8" x14ac:dyDescent="0.3">
      <c r="A23" s="28" t="s">
        <v>447</v>
      </c>
      <c r="B23" s="29" t="s">
        <v>169</v>
      </c>
      <c r="C23" s="29" t="s">
        <v>170</v>
      </c>
      <c r="D23" s="29" t="s">
        <v>5</v>
      </c>
      <c r="E23" s="29" t="s">
        <v>2</v>
      </c>
      <c r="F23" s="43" t="s">
        <v>18</v>
      </c>
      <c r="G23" s="79">
        <v>1000</v>
      </c>
      <c r="H23" s="75">
        <v>40501</v>
      </c>
    </row>
    <row r="24" spans="1:8" x14ac:dyDescent="0.3">
      <c r="A24" s="28" t="s">
        <v>448</v>
      </c>
      <c r="B24" s="29" t="s">
        <v>206</v>
      </c>
      <c r="C24" s="29" t="s">
        <v>187</v>
      </c>
      <c r="D24" s="29" t="s">
        <v>5</v>
      </c>
      <c r="E24" s="29" t="s">
        <v>2</v>
      </c>
      <c r="F24" s="43" t="s">
        <v>18</v>
      </c>
      <c r="G24" s="79">
        <v>1750</v>
      </c>
      <c r="H24" s="75">
        <v>40605</v>
      </c>
    </row>
    <row r="25" spans="1:8" x14ac:dyDescent="0.3">
      <c r="A25" s="28" t="s">
        <v>449</v>
      </c>
      <c r="B25" s="29" t="s">
        <v>186</v>
      </c>
      <c r="C25" s="29" t="s">
        <v>187</v>
      </c>
      <c r="D25" s="29" t="s">
        <v>5</v>
      </c>
      <c r="E25" s="29" t="s">
        <v>2</v>
      </c>
      <c r="F25" s="43" t="s">
        <v>18</v>
      </c>
      <c r="G25" s="79">
        <v>5000</v>
      </c>
      <c r="H25" s="75">
        <v>40556</v>
      </c>
    </row>
    <row r="26" spans="1:8" x14ac:dyDescent="0.3">
      <c r="A26" s="28" t="s">
        <v>450</v>
      </c>
      <c r="B26" s="29" t="s">
        <v>180</v>
      </c>
      <c r="C26" s="29" t="s">
        <v>128</v>
      </c>
      <c r="D26" s="29" t="s">
        <v>5</v>
      </c>
      <c r="E26" s="29" t="s">
        <v>2</v>
      </c>
      <c r="F26" s="43" t="s">
        <v>18</v>
      </c>
      <c r="G26" s="79">
        <v>5000</v>
      </c>
      <c r="H26" s="75">
        <v>40539</v>
      </c>
    </row>
    <row r="27" spans="1:8" x14ac:dyDescent="0.3">
      <c r="A27" s="28" t="s">
        <v>451</v>
      </c>
      <c r="B27" s="29" t="s">
        <v>212</v>
      </c>
      <c r="C27" s="29" t="s">
        <v>110</v>
      </c>
      <c r="D27" s="29" t="s">
        <v>5</v>
      </c>
      <c r="E27" s="29" t="s">
        <v>2</v>
      </c>
      <c r="F27" s="43" t="s">
        <v>18</v>
      </c>
      <c r="G27" s="79">
        <v>2000</v>
      </c>
      <c r="H27" s="75">
        <v>40617</v>
      </c>
    </row>
    <row r="28" spans="1:8" x14ac:dyDescent="0.3">
      <c r="A28" s="28" t="s">
        <v>452</v>
      </c>
      <c r="B28" s="29" t="s">
        <v>203</v>
      </c>
      <c r="C28" s="29" t="s">
        <v>204</v>
      </c>
      <c r="D28" s="29" t="s">
        <v>205</v>
      </c>
      <c r="E28" s="29" t="s">
        <v>2</v>
      </c>
      <c r="F28" s="43" t="s">
        <v>18</v>
      </c>
      <c r="G28" s="79">
        <v>2000</v>
      </c>
      <c r="H28" s="75">
        <v>40603</v>
      </c>
    </row>
    <row r="29" spans="1:8" x14ac:dyDescent="0.3">
      <c r="A29" s="28" t="s">
        <v>453</v>
      </c>
      <c r="B29" s="29" t="s">
        <v>195</v>
      </c>
      <c r="C29" s="29" t="s">
        <v>196</v>
      </c>
      <c r="D29" s="29" t="s">
        <v>190</v>
      </c>
      <c r="E29" s="29" t="s">
        <v>7</v>
      </c>
      <c r="F29" s="43" t="s">
        <v>18</v>
      </c>
      <c r="G29" s="79">
        <v>1000</v>
      </c>
      <c r="H29" s="75">
        <v>40591</v>
      </c>
    </row>
    <row r="30" spans="1:8" x14ac:dyDescent="0.3">
      <c r="A30" s="28" t="s">
        <v>454</v>
      </c>
      <c r="B30" s="29" t="s">
        <v>188</v>
      </c>
      <c r="C30" s="29" t="s">
        <v>189</v>
      </c>
      <c r="D30" s="29" t="s">
        <v>190</v>
      </c>
      <c r="E30" s="29" t="s">
        <v>2</v>
      </c>
      <c r="F30" s="43" t="s">
        <v>18</v>
      </c>
      <c r="G30" s="79">
        <v>14000</v>
      </c>
      <c r="H30" s="75">
        <v>40574</v>
      </c>
    </row>
    <row r="32" spans="1:8" x14ac:dyDescent="0.3">
      <c r="G32" s="37"/>
    </row>
  </sheetData>
  <mergeCells count="1">
    <mergeCell ref="A1:H1"/>
  </mergeCells>
  <pageMargins left="0.7" right="0.7" top="0.75" bottom="0.75" header="0.3" footer="0.3"/>
  <pageSetup scale="63" orientation="landscape" horizontalDpi="4294967294" verticalDpi="4294967294"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4"/>
  <sheetViews>
    <sheetView zoomScaleNormal="100" zoomScalePageLayoutView="55" workbookViewId="0">
      <selection sqref="A1:H1"/>
    </sheetView>
  </sheetViews>
  <sheetFormatPr defaultRowHeight="14.4" x14ac:dyDescent="0.3"/>
  <cols>
    <col min="1" max="1" width="9" style="4" bestFit="1" customWidth="1"/>
    <col min="2" max="2" width="42.21875" bestFit="1" customWidth="1"/>
    <col min="3" max="3" width="19.5546875" bestFit="1" customWidth="1"/>
    <col min="4" max="4" width="6" customWidth="1"/>
    <col min="5" max="5" width="11.5546875" customWidth="1"/>
    <col min="6" max="6" width="23" bestFit="1" customWidth="1"/>
    <col min="7" max="7" width="20.77734375" style="40" bestFit="1" customWidth="1"/>
    <col min="8" max="8" width="10.77734375" style="32" customWidth="1"/>
    <col min="9" max="9" width="10.77734375" bestFit="1" customWidth="1"/>
  </cols>
  <sheetData>
    <row r="1" spans="1:8" s="22" customFormat="1" ht="16.2" thickBot="1" x14ac:dyDescent="0.35">
      <c r="A1" s="122" t="s">
        <v>455</v>
      </c>
      <c r="B1" s="123"/>
      <c r="C1" s="123"/>
      <c r="D1" s="123"/>
      <c r="E1" s="123"/>
      <c r="F1" s="123"/>
      <c r="G1" s="123"/>
      <c r="H1" s="124"/>
    </row>
    <row r="2" spans="1:8" s="27" customFormat="1" ht="41.4" x14ac:dyDescent="0.25">
      <c r="A2" s="23" t="s">
        <v>0</v>
      </c>
      <c r="B2" s="24" t="s">
        <v>94</v>
      </c>
      <c r="C2" s="24" t="s">
        <v>95</v>
      </c>
      <c r="D2" s="24" t="s">
        <v>96</v>
      </c>
      <c r="E2" s="24" t="s">
        <v>97</v>
      </c>
      <c r="F2" s="24" t="s">
        <v>98</v>
      </c>
      <c r="G2" s="39" t="s">
        <v>456</v>
      </c>
      <c r="H2" s="26" t="s">
        <v>457</v>
      </c>
    </row>
    <row r="3" spans="1:8" s="22" customFormat="1" ht="13.8" x14ac:dyDescent="0.25">
      <c r="A3" s="28" t="s">
        <v>323</v>
      </c>
      <c r="B3" s="29" t="s">
        <v>134</v>
      </c>
      <c r="C3" s="29" t="s">
        <v>135</v>
      </c>
      <c r="D3" s="29" t="s">
        <v>126</v>
      </c>
      <c r="E3" s="29" t="s">
        <v>2</v>
      </c>
      <c r="F3" s="29" t="s">
        <v>18</v>
      </c>
      <c r="G3" s="79">
        <v>15750</v>
      </c>
      <c r="H3" s="75">
        <v>40112</v>
      </c>
    </row>
    <row r="4" spans="1:8" s="22" customFormat="1" ht="13.8" x14ac:dyDescent="0.25">
      <c r="A4" s="28" t="s">
        <v>324</v>
      </c>
      <c r="B4" s="29" t="s">
        <v>124</v>
      </c>
      <c r="C4" s="29" t="s">
        <v>125</v>
      </c>
      <c r="D4" s="29" t="s">
        <v>126</v>
      </c>
      <c r="E4" s="29" t="s">
        <v>2</v>
      </c>
      <c r="F4" s="29" t="s">
        <v>18</v>
      </c>
      <c r="G4" s="79">
        <v>1000</v>
      </c>
      <c r="H4" s="75">
        <v>40101</v>
      </c>
    </row>
    <row r="5" spans="1:8" s="22" customFormat="1" ht="13.8" x14ac:dyDescent="0.25">
      <c r="A5" s="28" t="s">
        <v>325</v>
      </c>
      <c r="B5" s="29" t="s">
        <v>222</v>
      </c>
      <c r="C5" s="29" t="s">
        <v>223</v>
      </c>
      <c r="D5" s="29" t="s">
        <v>126</v>
      </c>
      <c r="E5" s="29" t="s">
        <v>2</v>
      </c>
      <c r="F5" s="29" t="s">
        <v>224</v>
      </c>
      <c r="G5" s="79">
        <v>48500000</v>
      </c>
      <c r="H5" s="75">
        <v>40162</v>
      </c>
    </row>
    <row r="6" spans="1:8" s="22" customFormat="1" ht="13.8" x14ac:dyDescent="0.25">
      <c r="A6" s="28" t="s">
        <v>326</v>
      </c>
      <c r="B6" s="29" t="s">
        <v>152</v>
      </c>
      <c r="C6" s="29" t="s">
        <v>153</v>
      </c>
      <c r="D6" s="29" t="s">
        <v>12</v>
      </c>
      <c r="E6" s="29" t="s">
        <v>2</v>
      </c>
      <c r="F6" s="29" t="s">
        <v>18</v>
      </c>
      <c r="G6" s="79">
        <v>3500</v>
      </c>
      <c r="H6" s="75">
        <v>40113</v>
      </c>
    </row>
    <row r="7" spans="1:8" s="22" customFormat="1" ht="13.8" x14ac:dyDescent="0.25">
      <c r="A7" s="28" t="s">
        <v>327</v>
      </c>
      <c r="B7" s="29" t="s">
        <v>132</v>
      </c>
      <c r="C7" s="29" t="s">
        <v>133</v>
      </c>
      <c r="D7" s="29" t="s">
        <v>12</v>
      </c>
      <c r="E7" s="29" t="s">
        <v>2</v>
      </c>
      <c r="F7" s="29" t="s">
        <v>18</v>
      </c>
      <c r="G7" s="79">
        <v>7000</v>
      </c>
      <c r="H7" s="75">
        <v>40112</v>
      </c>
    </row>
    <row r="8" spans="1:8" s="22" customFormat="1" ht="13.8" x14ac:dyDescent="0.25">
      <c r="A8" s="28" t="s">
        <v>328</v>
      </c>
      <c r="B8" s="29" t="s">
        <v>113</v>
      </c>
      <c r="C8" s="29" t="s">
        <v>114</v>
      </c>
      <c r="D8" s="29" t="s">
        <v>12</v>
      </c>
      <c r="E8" s="29" t="s">
        <v>2</v>
      </c>
      <c r="F8" s="29" t="s">
        <v>18</v>
      </c>
      <c r="G8" s="79">
        <v>5000</v>
      </c>
      <c r="H8" s="75">
        <v>40094</v>
      </c>
    </row>
    <row r="9" spans="1:8" s="22" customFormat="1" ht="13.8" x14ac:dyDescent="0.25">
      <c r="A9" s="28" t="s">
        <v>329</v>
      </c>
      <c r="B9" s="29" t="s">
        <v>115</v>
      </c>
      <c r="C9" s="29" t="s">
        <v>116</v>
      </c>
      <c r="D9" s="29" t="s">
        <v>12</v>
      </c>
      <c r="E9" s="29" t="s">
        <v>7</v>
      </c>
      <c r="F9" s="29" t="s">
        <v>18</v>
      </c>
      <c r="G9" s="79">
        <v>8750</v>
      </c>
      <c r="H9" s="75">
        <v>40094</v>
      </c>
    </row>
    <row r="10" spans="1:8" s="22" customFormat="1" ht="13.8" x14ac:dyDescent="0.25">
      <c r="A10" s="28" t="s">
        <v>330</v>
      </c>
      <c r="B10" s="29" t="s">
        <v>154</v>
      </c>
      <c r="C10" s="29" t="s">
        <v>155</v>
      </c>
      <c r="D10" s="29" t="s">
        <v>12</v>
      </c>
      <c r="E10" s="29" t="s">
        <v>4</v>
      </c>
      <c r="F10" s="29" t="s">
        <v>18</v>
      </c>
      <c r="G10" s="79">
        <v>15000</v>
      </c>
      <c r="H10" s="75">
        <v>40114</v>
      </c>
    </row>
    <row r="11" spans="1:8" s="22" customFormat="1" ht="13.8" x14ac:dyDescent="0.25">
      <c r="A11" s="28" t="s">
        <v>331</v>
      </c>
      <c r="B11" s="29" t="s">
        <v>142</v>
      </c>
      <c r="C11" s="29" t="s">
        <v>143</v>
      </c>
      <c r="D11" s="29" t="s">
        <v>12</v>
      </c>
      <c r="E11" s="29" t="s">
        <v>4</v>
      </c>
      <c r="F11" s="29" t="s">
        <v>18</v>
      </c>
      <c r="G11" s="79">
        <v>7500</v>
      </c>
      <c r="H11" s="75">
        <v>40112</v>
      </c>
    </row>
    <row r="12" spans="1:8" s="22" customFormat="1" ht="13.8" x14ac:dyDescent="0.25">
      <c r="A12" s="28" t="s">
        <v>332</v>
      </c>
      <c r="B12" s="29" t="s">
        <v>119</v>
      </c>
      <c r="C12" s="29" t="s">
        <v>120</v>
      </c>
      <c r="D12" s="29" t="s">
        <v>12</v>
      </c>
      <c r="E12" s="29" t="s">
        <v>4</v>
      </c>
      <c r="F12" s="29" t="s">
        <v>18</v>
      </c>
      <c r="G12" s="79">
        <v>17500</v>
      </c>
      <c r="H12" s="75">
        <v>40094</v>
      </c>
    </row>
    <row r="13" spans="1:8" s="22" customFormat="1" ht="13.8" x14ac:dyDescent="0.25">
      <c r="A13" s="28" t="s">
        <v>333</v>
      </c>
      <c r="B13" s="29" t="s">
        <v>147</v>
      </c>
      <c r="C13" s="29" t="s">
        <v>148</v>
      </c>
      <c r="D13" s="29" t="s">
        <v>12</v>
      </c>
      <c r="E13" s="29" t="s">
        <v>2</v>
      </c>
      <c r="F13" s="29" t="s">
        <v>18</v>
      </c>
      <c r="G13" s="79">
        <v>12500</v>
      </c>
      <c r="H13" s="75">
        <v>40112</v>
      </c>
    </row>
    <row r="14" spans="1:8" s="22" customFormat="1" ht="13.8" x14ac:dyDescent="0.25">
      <c r="A14" s="28" t="s">
        <v>334</v>
      </c>
      <c r="B14" s="29" t="s">
        <v>136</v>
      </c>
      <c r="C14" s="29" t="s">
        <v>137</v>
      </c>
      <c r="D14" s="29" t="s">
        <v>10</v>
      </c>
      <c r="E14" s="29" t="s">
        <v>2</v>
      </c>
      <c r="F14" s="29" t="s">
        <v>18</v>
      </c>
      <c r="G14" s="79">
        <v>9000</v>
      </c>
      <c r="H14" s="75">
        <v>40112</v>
      </c>
    </row>
    <row r="15" spans="1:8" s="22" customFormat="1" ht="13.8" x14ac:dyDescent="0.25">
      <c r="A15" s="28" t="s">
        <v>335</v>
      </c>
      <c r="B15" s="29" t="s">
        <v>162</v>
      </c>
      <c r="C15" s="29" t="s">
        <v>163</v>
      </c>
      <c r="D15" s="29" t="s">
        <v>14</v>
      </c>
      <c r="E15" s="29" t="s">
        <v>2</v>
      </c>
      <c r="F15" s="29" t="s">
        <v>18</v>
      </c>
      <c r="G15" s="79">
        <v>7000</v>
      </c>
      <c r="H15" s="75">
        <v>40116</v>
      </c>
    </row>
    <row r="16" spans="1:8" s="22" customFormat="1" ht="13.8" x14ac:dyDescent="0.25">
      <c r="A16" s="28" t="s">
        <v>336</v>
      </c>
      <c r="B16" s="29" t="s">
        <v>140</v>
      </c>
      <c r="C16" s="29" t="s">
        <v>141</v>
      </c>
      <c r="D16" s="29" t="s">
        <v>1</v>
      </c>
      <c r="E16" s="29" t="s">
        <v>2</v>
      </c>
      <c r="F16" s="29" t="s">
        <v>18</v>
      </c>
      <c r="G16" s="79">
        <v>2250</v>
      </c>
      <c r="H16" s="75">
        <v>40112</v>
      </c>
    </row>
    <row r="17" spans="1:9" s="22" customFormat="1" ht="13.8" x14ac:dyDescent="0.25">
      <c r="A17" s="28" t="s">
        <v>337</v>
      </c>
      <c r="B17" s="29" t="s">
        <v>166</v>
      </c>
      <c r="C17" s="29" t="s">
        <v>157</v>
      </c>
      <c r="D17" s="29" t="s">
        <v>1</v>
      </c>
      <c r="E17" s="29" t="s">
        <v>2</v>
      </c>
      <c r="F17" s="29" t="s">
        <v>18</v>
      </c>
      <c r="G17" s="79">
        <v>4000</v>
      </c>
      <c r="H17" s="75">
        <v>40116</v>
      </c>
    </row>
    <row r="18" spans="1:9" s="22" customFormat="1" ht="13.8" x14ac:dyDescent="0.25">
      <c r="A18" s="28" t="s">
        <v>338</v>
      </c>
      <c r="B18" s="29" t="s">
        <v>166</v>
      </c>
      <c r="C18" s="29" t="s">
        <v>157</v>
      </c>
      <c r="D18" s="29" t="s">
        <v>1</v>
      </c>
      <c r="E18" s="29" t="s">
        <v>2</v>
      </c>
      <c r="F18" s="29" t="s">
        <v>18</v>
      </c>
      <c r="G18" s="79">
        <v>5000</v>
      </c>
      <c r="H18" s="75">
        <v>40116</v>
      </c>
    </row>
    <row r="19" spans="1:9" s="22" customFormat="1" ht="13.8" x14ac:dyDescent="0.25">
      <c r="A19" s="28" t="s">
        <v>339</v>
      </c>
      <c r="B19" s="29" t="s">
        <v>111</v>
      </c>
      <c r="C19" s="29" t="s">
        <v>112</v>
      </c>
      <c r="D19" s="29" t="s">
        <v>19</v>
      </c>
      <c r="E19" s="29" t="s">
        <v>2</v>
      </c>
      <c r="F19" s="29" t="s">
        <v>18</v>
      </c>
      <c r="G19" s="79">
        <v>3500</v>
      </c>
      <c r="H19" s="75">
        <v>40094</v>
      </c>
    </row>
    <row r="20" spans="1:9" s="22" customFormat="1" ht="13.8" x14ac:dyDescent="0.25">
      <c r="A20" s="28" t="s">
        <v>340</v>
      </c>
      <c r="B20" s="29" t="s">
        <v>138</v>
      </c>
      <c r="C20" s="29" t="s">
        <v>139</v>
      </c>
      <c r="D20" s="29" t="s">
        <v>45</v>
      </c>
      <c r="E20" s="29" t="s">
        <v>2</v>
      </c>
      <c r="F20" s="29" t="s">
        <v>18</v>
      </c>
      <c r="G20" s="79">
        <v>17500</v>
      </c>
      <c r="H20" s="75">
        <v>40112</v>
      </c>
    </row>
    <row r="21" spans="1:9" s="22" customFormat="1" ht="13.8" x14ac:dyDescent="0.25">
      <c r="A21" s="28" t="s">
        <v>341</v>
      </c>
      <c r="B21" s="29" t="s">
        <v>219</v>
      </c>
      <c r="C21" s="29" t="s">
        <v>220</v>
      </c>
      <c r="D21" s="29" t="s">
        <v>161</v>
      </c>
      <c r="E21" s="29" t="s">
        <v>2</v>
      </c>
      <c r="F21" s="29" t="s">
        <v>221</v>
      </c>
      <c r="G21" s="79">
        <v>99500</v>
      </c>
      <c r="H21" s="75">
        <v>40409</v>
      </c>
    </row>
    <row r="22" spans="1:9" s="22" customFormat="1" ht="13.8" x14ac:dyDescent="0.25">
      <c r="A22" s="28" t="s">
        <v>342</v>
      </c>
      <c r="B22" s="29" t="s">
        <v>159</v>
      </c>
      <c r="C22" s="29" t="s">
        <v>160</v>
      </c>
      <c r="D22" s="29" t="s">
        <v>161</v>
      </c>
      <c r="E22" s="29" t="s">
        <v>2</v>
      </c>
      <c r="F22" s="29" t="s">
        <v>18</v>
      </c>
      <c r="G22" s="79">
        <v>21000</v>
      </c>
      <c r="H22" s="75">
        <v>40116</v>
      </c>
    </row>
    <row r="23" spans="1:9" s="22" customFormat="1" ht="13.8" x14ac:dyDescent="0.25">
      <c r="A23" s="28" t="s">
        <v>343</v>
      </c>
      <c r="B23" s="29" t="s">
        <v>121</v>
      </c>
      <c r="C23" s="29" t="s">
        <v>122</v>
      </c>
      <c r="D23" s="29" t="s">
        <v>123</v>
      </c>
      <c r="E23" s="29" t="s">
        <v>2</v>
      </c>
      <c r="F23" s="29" t="s">
        <v>18</v>
      </c>
      <c r="G23" s="79">
        <v>1000</v>
      </c>
      <c r="H23" s="75">
        <v>40094</v>
      </c>
    </row>
    <row r="24" spans="1:9" s="22" customFormat="1" ht="13.8" x14ac:dyDescent="0.25">
      <c r="A24" s="28" t="s">
        <v>344</v>
      </c>
      <c r="B24" s="29" t="s">
        <v>164</v>
      </c>
      <c r="C24" s="29" t="s">
        <v>165</v>
      </c>
      <c r="D24" s="29" t="s">
        <v>158</v>
      </c>
      <c r="E24" s="29" t="s">
        <v>2</v>
      </c>
      <c r="F24" s="29" t="s">
        <v>18</v>
      </c>
      <c r="G24" s="79">
        <v>2000</v>
      </c>
      <c r="H24" s="75">
        <v>40116</v>
      </c>
    </row>
    <row r="25" spans="1:9" s="22" customFormat="1" ht="13.8" x14ac:dyDescent="0.25">
      <c r="A25" s="28" t="s">
        <v>345</v>
      </c>
      <c r="B25" s="29" t="s">
        <v>156</v>
      </c>
      <c r="C25" s="29" t="s">
        <v>157</v>
      </c>
      <c r="D25" s="29" t="s">
        <v>158</v>
      </c>
      <c r="E25" s="29" t="s">
        <v>2</v>
      </c>
      <c r="F25" s="29" t="s">
        <v>18</v>
      </c>
      <c r="G25" s="79">
        <v>7000</v>
      </c>
      <c r="H25" s="75">
        <v>40114</v>
      </c>
    </row>
    <row r="26" spans="1:9" s="22" customFormat="1" ht="13.8" x14ac:dyDescent="0.25">
      <c r="A26" s="28" t="s">
        <v>346</v>
      </c>
      <c r="B26" s="29" t="s">
        <v>167</v>
      </c>
      <c r="C26" s="29" t="s">
        <v>168</v>
      </c>
      <c r="D26" s="29" t="s">
        <v>13</v>
      </c>
      <c r="E26" s="29" t="s">
        <v>2</v>
      </c>
      <c r="F26" s="29" t="s">
        <v>18</v>
      </c>
      <c r="G26" s="79">
        <v>3000</v>
      </c>
      <c r="H26" s="75">
        <v>40186</v>
      </c>
    </row>
    <row r="27" spans="1:9" s="22" customFormat="1" ht="13.8" x14ac:dyDescent="0.25">
      <c r="A27" s="28" t="s">
        <v>347</v>
      </c>
      <c r="B27" s="29" t="s">
        <v>107</v>
      </c>
      <c r="C27" s="29" t="s">
        <v>108</v>
      </c>
      <c r="D27" s="29" t="s">
        <v>6</v>
      </c>
      <c r="E27" s="29" t="s">
        <v>7</v>
      </c>
      <c r="F27" s="29" t="s">
        <v>37</v>
      </c>
      <c r="G27" s="79">
        <v>54000</v>
      </c>
      <c r="H27" s="75">
        <v>40165</v>
      </c>
    </row>
    <row r="28" spans="1:9" s="22" customFormat="1" ht="13.8" x14ac:dyDescent="0.25">
      <c r="A28" s="28" t="s">
        <v>348</v>
      </c>
      <c r="B28" s="29" t="s">
        <v>117</v>
      </c>
      <c r="C28" s="29" t="s">
        <v>118</v>
      </c>
      <c r="D28" s="29" t="s">
        <v>6</v>
      </c>
      <c r="E28" s="29" t="s">
        <v>2</v>
      </c>
      <c r="F28" s="29" t="s">
        <v>18</v>
      </c>
      <c r="G28" s="79">
        <v>2000</v>
      </c>
      <c r="H28" s="75">
        <v>40094</v>
      </c>
    </row>
    <row r="29" spans="1:9" s="22" customFormat="1" ht="13.8" x14ac:dyDescent="0.25">
      <c r="A29" s="28" t="s">
        <v>349</v>
      </c>
      <c r="B29" s="29" t="s">
        <v>144</v>
      </c>
      <c r="C29" s="29" t="s">
        <v>145</v>
      </c>
      <c r="D29" s="29" t="s">
        <v>146</v>
      </c>
      <c r="E29" s="29" t="s">
        <v>7</v>
      </c>
      <c r="F29" s="29" t="s">
        <v>18</v>
      </c>
      <c r="G29" s="79">
        <v>5000</v>
      </c>
      <c r="H29" s="75">
        <v>40112</v>
      </c>
      <c r="I29" s="30"/>
    </row>
    <row r="30" spans="1:9" s="22" customFormat="1" ht="13.8" x14ac:dyDescent="0.25">
      <c r="A30" s="28" t="s">
        <v>350</v>
      </c>
      <c r="B30" s="29" t="s">
        <v>129</v>
      </c>
      <c r="C30" s="29" t="s">
        <v>130</v>
      </c>
      <c r="D30" s="29" t="s">
        <v>131</v>
      </c>
      <c r="E30" s="29" t="s">
        <v>2</v>
      </c>
      <c r="F30" s="29" t="s">
        <v>18</v>
      </c>
      <c r="G30" s="79">
        <v>2000</v>
      </c>
      <c r="H30" s="75">
        <v>40112</v>
      </c>
      <c r="I30" s="31"/>
    </row>
    <row r="31" spans="1:9" s="22" customFormat="1" ht="13.8" x14ac:dyDescent="0.25">
      <c r="A31" s="28" t="s">
        <v>351</v>
      </c>
      <c r="B31" s="29" t="s">
        <v>127</v>
      </c>
      <c r="C31" s="29" t="s">
        <v>128</v>
      </c>
      <c r="D31" s="29" t="s">
        <v>5</v>
      </c>
      <c r="E31" s="29" t="s">
        <v>2</v>
      </c>
      <c r="F31" s="29" t="s">
        <v>18</v>
      </c>
      <c r="G31" s="79">
        <v>3500</v>
      </c>
      <c r="H31" s="75">
        <v>40112</v>
      </c>
    </row>
    <row r="32" spans="1:9" s="22" customFormat="1" ht="13.8" x14ac:dyDescent="0.25">
      <c r="A32" s="28" t="s">
        <v>352</v>
      </c>
      <c r="B32" s="29" t="s">
        <v>109</v>
      </c>
      <c r="C32" s="29" t="s">
        <v>110</v>
      </c>
      <c r="D32" s="29" t="s">
        <v>5</v>
      </c>
      <c r="E32" s="29" t="s">
        <v>2</v>
      </c>
      <c r="F32" s="29" t="s">
        <v>18</v>
      </c>
      <c r="G32" s="79">
        <v>33750</v>
      </c>
      <c r="H32" s="75">
        <v>40094</v>
      </c>
    </row>
    <row r="33" spans="1:9" s="22" customFormat="1" ht="13.8" x14ac:dyDescent="0.25">
      <c r="A33" s="28" t="s">
        <v>354</v>
      </c>
      <c r="B33" s="29" t="s">
        <v>99</v>
      </c>
      <c r="C33" s="29" t="s">
        <v>100</v>
      </c>
      <c r="D33" s="29" t="s">
        <v>5</v>
      </c>
      <c r="E33" s="29" t="s">
        <v>4</v>
      </c>
      <c r="F33" s="29" t="s">
        <v>50</v>
      </c>
      <c r="G33" s="79">
        <v>42000</v>
      </c>
      <c r="H33" s="75">
        <v>40361</v>
      </c>
      <c r="I33" s="31"/>
    </row>
    <row r="34" spans="1:9" s="22" customFormat="1" ht="13.8" x14ac:dyDescent="0.25">
      <c r="A34" s="28" t="s">
        <v>353</v>
      </c>
      <c r="B34" s="29" t="s">
        <v>149</v>
      </c>
      <c r="C34" s="29" t="s">
        <v>150</v>
      </c>
      <c r="D34" s="29" t="s">
        <v>151</v>
      </c>
      <c r="E34" s="29" t="s">
        <v>2</v>
      </c>
      <c r="F34" s="29" t="s">
        <v>18</v>
      </c>
      <c r="G34" s="79">
        <v>3000</v>
      </c>
      <c r="H34" s="75">
        <v>40112</v>
      </c>
      <c r="I34" s="31"/>
    </row>
  </sheetData>
  <mergeCells count="1">
    <mergeCell ref="A1:H1"/>
  </mergeCells>
  <pageMargins left="0.7" right="0.7" top="0.75" bottom="0.75" header="0.3" footer="0.3"/>
  <pageSetup scale="87" fitToHeight="0" orientation="landscape"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12"/>
  <sheetViews>
    <sheetView tabSelected="1" topLeftCell="A7" zoomScaleNormal="100" zoomScalePageLayoutView="85" workbookViewId="0">
      <selection activeCell="A3" sqref="A3:B3"/>
    </sheetView>
  </sheetViews>
  <sheetFormatPr defaultRowHeight="14.4" x14ac:dyDescent="0.3"/>
  <cols>
    <col min="1" max="1" width="22.21875" style="80" customWidth="1"/>
    <col min="2" max="2" width="128.5546875" style="80" customWidth="1"/>
    <col min="3" max="16384" width="8.88671875" style="80"/>
  </cols>
  <sheetData>
    <row r="1" spans="1:5" ht="15" thickBot="1" x14ac:dyDescent="0.35">
      <c r="A1" s="102" t="s">
        <v>313</v>
      </c>
      <c r="B1" s="103"/>
    </row>
    <row r="2" spans="1:5" ht="15" thickBot="1" x14ac:dyDescent="0.35">
      <c r="A2" s="16"/>
      <c r="B2" s="16"/>
    </row>
    <row r="3" spans="1:5" x14ac:dyDescent="0.3">
      <c r="A3" s="104" t="s">
        <v>801</v>
      </c>
      <c r="B3" s="105"/>
    </row>
    <row r="4" spans="1:5" ht="15" thickBot="1" x14ac:dyDescent="0.35">
      <c r="A4" s="106" t="s">
        <v>802</v>
      </c>
      <c r="B4" s="107"/>
      <c r="C4" s="81"/>
      <c r="D4" s="81"/>
      <c r="E4" s="81"/>
    </row>
    <row r="6" spans="1:5" x14ac:dyDescent="0.3">
      <c r="A6" s="18" t="s">
        <v>314</v>
      </c>
      <c r="B6" s="18" t="s">
        <v>315</v>
      </c>
    </row>
    <row r="7" spans="1:5" ht="193.8" x14ac:dyDescent="0.3">
      <c r="A7" s="73" t="s">
        <v>316</v>
      </c>
      <c r="B7" s="19" t="s">
        <v>803</v>
      </c>
    </row>
    <row r="8" spans="1:5" ht="69.599999999999994" x14ac:dyDescent="0.3">
      <c r="A8" s="82" t="s">
        <v>320</v>
      </c>
      <c r="B8" s="19" t="s">
        <v>804</v>
      </c>
    </row>
    <row r="9" spans="1:5" ht="83.4" x14ac:dyDescent="0.3">
      <c r="A9" s="82" t="s">
        <v>518</v>
      </c>
      <c r="B9" s="19" t="s">
        <v>805</v>
      </c>
    </row>
    <row r="10" spans="1:5" ht="42" x14ac:dyDescent="0.3">
      <c r="A10" s="82" t="s">
        <v>311</v>
      </c>
      <c r="B10" s="19" t="s">
        <v>322</v>
      </c>
    </row>
    <row r="11" spans="1:5" ht="69.599999999999994" x14ac:dyDescent="0.3">
      <c r="A11" s="82" t="s">
        <v>312</v>
      </c>
      <c r="B11" s="19" t="s">
        <v>321</v>
      </c>
    </row>
    <row r="12" spans="1:5" ht="42" x14ac:dyDescent="0.3">
      <c r="A12" s="82" t="s">
        <v>224</v>
      </c>
      <c r="B12" s="83" t="s">
        <v>806</v>
      </c>
    </row>
  </sheetData>
  <mergeCells count="3">
    <mergeCell ref="A1:B1"/>
    <mergeCell ref="A3:B3"/>
    <mergeCell ref="A4:B4"/>
  </mergeCells>
  <pageMargins left="0.7" right="0.7" top="0.75" bottom="0.75" header="0.3" footer="0.3"/>
  <pageSetup paperSize="5" fitToHeight="0" orientation="landscape"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A070A-8DA3-413A-A21D-2E27842AA667}">
  <dimension ref="A1:H21"/>
  <sheetViews>
    <sheetView workbookViewId="0">
      <selection sqref="A1:H1"/>
    </sheetView>
  </sheetViews>
  <sheetFormatPr defaultColWidth="9.109375" defaultRowHeight="14.4" x14ac:dyDescent="0.3"/>
  <cols>
    <col min="1" max="1" width="10.109375" style="84" bestFit="1" customWidth="1"/>
    <col min="2" max="2" width="49.88671875" style="84" bestFit="1" customWidth="1"/>
    <col min="3" max="3" width="12.5546875" style="84" bestFit="1" customWidth="1"/>
    <col min="4" max="4" width="9.109375" style="84"/>
    <col min="5" max="5" width="7.77734375" style="84" bestFit="1" customWidth="1"/>
    <col min="6" max="6" width="42.33203125" style="84" bestFit="1" customWidth="1"/>
    <col min="7" max="7" width="10.109375" style="84" bestFit="1" customWidth="1"/>
    <col min="8" max="8" width="11.33203125" style="94" bestFit="1" customWidth="1"/>
    <col min="9" max="16384" width="9.109375" style="84"/>
  </cols>
  <sheetData>
    <row r="1" spans="1:8" ht="15.6" x14ac:dyDescent="0.3">
      <c r="A1" s="108" t="s">
        <v>808</v>
      </c>
      <c r="B1" s="108"/>
      <c r="C1" s="108"/>
      <c r="D1" s="108"/>
      <c r="E1" s="108"/>
      <c r="F1" s="108"/>
      <c r="G1" s="108"/>
      <c r="H1" s="108"/>
    </row>
    <row r="2" spans="1:8" ht="42" x14ac:dyDescent="0.3">
      <c r="A2" s="86" t="s">
        <v>579</v>
      </c>
      <c r="B2" s="87" t="s">
        <v>580</v>
      </c>
      <c r="C2" s="87" t="s">
        <v>95</v>
      </c>
      <c r="D2" s="87" t="s">
        <v>96</v>
      </c>
      <c r="E2" s="87" t="s">
        <v>97</v>
      </c>
      <c r="F2" s="87" t="s">
        <v>98</v>
      </c>
      <c r="G2" s="88" t="s">
        <v>581</v>
      </c>
      <c r="H2" s="95" t="s">
        <v>582</v>
      </c>
    </row>
    <row r="3" spans="1:8" s="93" customFormat="1" ht="15.6" x14ac:dyDescent="0.3">
      <c r="A3" s="89" t="s">
        <v>809</v>
      </c>
      <c r="B3" s="89" t="s">
        <v>810</v>
      </c>
      <c r="C3" s="90" t="s">
        <v>811</v>
      </c>
      <c r="D3" s="90" t="s">
        <v>183</v>
      </c>
      <c r="E3" s="89" t="s">
        <v>4</v>
      </c>
      <c r="F3" s="89" t="s">
        <v>50</v>
      </c>
      <c r="G3" s="91">
        <v>76000</v>
      </c>
      <c r="H3" s="92" t="s">
        <v>812</v>
      </c>
    </row>
    <row r="4" spans="1:8" s="93" customFormat="1" ht="15.6" x14ac:dyDescent="0.3">
      <c r="A4" s="89" t="s">
        <v>813</v>
      </c>
      <c r="B4" s="89" t="s">
        <v>814</v>
      </c>
      <c r="C4" s="90" t="s">
        <v>815</v>
      </c>
      <c r="D4" s="90" t="s">
        <v>176</v>
      </c>
      <c r="E4" s="89" t="s">
        <v>2</v>
      </c>
      <c r="F4" s="89" t="s">
        <v>18</v>
      </c>
      <c r="G4" s="91">
        <v>6400</v>
      </c>
      <c r="H4" s="92" t="s">
        <v>816</v>
      </c>
    </row>
    <row r="5" spans="1:8" s="93" customFormat="1" ht="15.6" x14ac:dyDescent="0.3">
      <c r="A5" s="89" t="s">
        <v>817</v>
      </c>
      <c r="B5" s="89" t="s">
        <v>818</v>
      </c>
      <c r="C5" s="90" t="s">
        <v>819</v>
      </c>
      <c r="D5" s="90" t="s">
        <v>12</v>
      </c>
      <c r="E5" s="89" t="s">
        <v>4</v>
      </c>
      <c r="F5" s="89" t="s">
        <v>478</v>
      </c>
      <c r="G5" s="91">
        <v>37000</v>
      </c>
      <c r="H5" s="92" t="s">
        <v>820</v>
      </c>
    </row>
    <row r="6" spans="1:8" s="93" customFormat="1" ht="15.6" x14ac:dyDescent="0.3">
      <c r="A6" s="89" t="s">
        <v>821</v>
      </c>
      <c r="B6" s="89" t="s">
        <v>822</v>
      </c>
      <c r="C6" s="90" t="s">
        <v>823</v>
      </c>
      <c r="D6" s="90" t="s">
        <v>12</v>
      </c>
      <c r="E6" s="89" t="s">
        <v>4</v>
      </c>
      <c r="F6" s="89" t="s">
        <v>18</v>
      </c>
      <c r="G6" s="91">
        <v>2100</v>
      </c>
      <c r="H6" s="92" t="s">
        <v>824</v>
      </c>
    </row>
    <row r="7" spans="1:8" s="93" customFormat="1" ht="15.6" x14ac:dyDescent="0.3">
      <c r="A7" s="89" t="s">
        <v>825</v>
      </c>
      <c r="B7" s="89" t="s">
        <v>826</v>
      </c>
      <c r="C7" s="90" t="s">
        <v>827</v>
      </c>
      <c r="D7" s="90" t="s">
        <v>12</v>
      </c>
      <c r="E7" s="89" t="s">
        <v>4</v>
      </c>
      <c r="F7" s="89" t="s">
        <v>18</v>
      </c>
      <c r="G7" s="91">
        <v>3200</v>
      </c>
      <c r="H7" s="92" t="s">
        <v>824</v>
      </c>
    </row>
    <row r="8" spans="1:8" s="93" customFormat="1" ht="15.6" x14ac:dyDescent="0.3">
      <c r="A8" s="89" t="s">
        <v>828</v>
      </c>
      <c r="B8" s="89" t="s">
        <v>829</v>
      </c>
      <c r="C8" s="90" t="s">
        <v>507</v>
      </c>
      <c r="D8" s="90" t="s">
        <v>12</v>
      </c>
      <c r="E8" s="89" t="s">
        <v>2</v>
      </c>
      <c r="F8" s="89" t="s">
        <v>18</v>
      </c>
      <c r="G8" s="91">
        <v>9600</v>
      </c>
      <c r="H8" s="92" t="s">
        <v>830</v>
      </c>
    </row>
    <row r="9" spans="1:8" s="93" customFormat="1" ht="15.6" x14ac:dyDescent="0.3">
      <c r="A9" s="89" t="s">
        <v>831</v>
      </c>
      <c r="B9" s="89" t="s">
        <v>832</v>
      </c>
      <c r="C9" s="90" t="s">
        <v>833</v>
      </c>
      <c r="D9" s="90" t="s">
        <v>12</v>
      </c>
      <c r="E9" s="89" t="s">
        <v>2</v>
      </c>
      <c r="F9" s="89" t="s">
        <v>18</v>
      </c>
      <c r="G9" s="91">
        <v>24000</v>
      </c>
      <c r="H9" s="92" t="s">
        <v>834</v>
      </c>
    </row>
    <row r="10" spans="1:8" s="93" customFormat="1" ht="15.6" x14ac:dyDescent="0.3">
      <c r="A10" s="89" t="s">
        <v>835</v>
      </c>
      <c r="B10" s="89" t="s">
        <v>836</v>
      </c>
      <c r="C10" s="90" t="s">
        <v>837</v>
      </c>
      <c r="D10" s="90" t="s">
        <v>12</v>
      </c>
      <c r="E10" s="89" t="s">
        <v>7</v>
      </c>
      <c r="F10" s="89" t="s">
        <v>18</v>
      </c>
      <c r="G10" s="91">
        <v>9000</v>
      </c>
      <c r="H10" s="92" t="s">
        <v>838</v>
      </c>
    </row>
    <row r="11" spans="1:8" s="93" customFormat="1" ht="15.6" x14ac:dyDescent="0.3">
      <c r="A11" s="89" t="s">
        <v>839</v>
      </c>
      <c r="B11" s="89" t="s">
        <v>840</v>
      </c>
      <c r="C11" s="90" t="s">
        <v>841</v>
      </c>
      <c r="D11" s="90" t="s">
        <v>12</v>
      </c>
      <c r="E11" s="89" t="s">
        <v>7</v>
      </c>
      <c r="F11" s="89" t="s">
        <v>478</v>
      </c>
      <c r="G11" s="91">
        <v>174500</v>
      </c>
      <c r="H11" s="92" t="s">
        <v>842</v>
      </c>
    </row>
    <row r="12" spans="1:8" s="93" customFormat="1" ht="15.6" x14ac:dyDescent="0.3">
      <c r="A12" s="89" t="s">
        <v>843</v>
      </c>
      <c r="B12" s="89" t="s">
        <v>844</v>
      </c>
      <c r="C12" s="90" t="s">
        <v>265</v>
      </c>
      <c r="D12" s="90" t="s">
        <v>14</v>
      </c>
      <c r="E12" s="89" t="s">
        <v>2</v>
      </c>
      <c r="F12" s="89" t="s">
        <v>50</v>
      </c>
      <c r="G12" s="91">
        <v>30000</v>
      </c>
      <c r="H12" s="92" t="s">
        <v>845</v>
      </c>
    </row>
    <row r="13" spans="1:8" s="93" customFormat="1" ht="15.6" x14ac:dyDescent="0.3">
      <c r="A13" s="89" t="s">
        <v>846</v>
      </c>
      <c r="B13" s="89" t="s">
        <v>847</v>
      </c>
      <c r="C13" s="90" t="s">
        <v>848</v>
      </c>
      <c r="D13" s="90" t="s">
        <v>17</v>
      </c>
      <c r="E13" s="89" t="s">
        <v>4</v>
      </c>
      <c r="F13" s="89" t="s">
        <v>849</v>
      </c>
      <c r="G13" s="91">
        <v>25000</v>
      </c>
      <c r="H13" s="92" t="s">
        <v>850</v>
      </c>
    </row>
    <row r="14" spans="1:8" s="93" customFormat="1" ht="15.6" x14ac:dyDescent="0.3">
      <c r="A14" s="89" t="s">
        <v>851</v>
      </c>
      <c r="B14" s="89" t="s">
        <v>852</v>
      </c>
      <c r="C14" s="90" t="s">
        <v>853</v>
      </c>
      <c r="D14" s="90" t="s">
        <v>3</v>
      </c>
      <c r="E14" s="89" t="s">
        <v>4</v>
      </c>
      <c r="F14" s="89" t="s">
        <v>478</v>
      </c>
      <c r="G14" s="91">
        <v>35000</v>
      </c>
      <c r="H14" s="92" t="s">
        <v>854</v>
      </c>
    </row>
    <row r="15" spans="1:8" s="93" customFormat="1" ht="15.6" x14ac:dyDescent="0.3">
      <c r="A15" s="89" t="s">
        <v>855</v>
      </c>
      <c r="B15" s="89" t="s">
        <v>856</v>
      </c>
      <c r="C15" s="90" t="s">
        <v>200</v>
      </c>
      <c r="D15" s="90" t="s">
        <v>11</v>
      </c>
      <c r="E15" s="89" t="s">
        <v>4</v>
      </c>
      <c r="F15" s="89" t="s">
        <v>849</v>
      </c>
      <c r="G15" s="91">
        <v>120000</v>
      </c>
      <c r="H15" s="92" t="s">
        <v>857</v>
      </c>
    </row>
    <row r="16" spans="1:8" s="93" customFormat="1" ht="15.6" x14ac:dyDescent="0.3">
      <c r="A16" s="89" t="s">
        <v>858</v>
      </c>
      <c r="B16" s="89" t="s">
        <v>859</v>
      </c>
      <c r="C16" s="90" t="s">
        <v>43</v>
      </c>
      <c r="D16" s="90" t="s">
        <v>11</v>
      </c>
      <c r="E16" s="89" t="s">
        <v>4</v>
      </c>
      <c r="F16" s="89" t="s">
        <v>849</v>
      </c>
      <c r="G16" s="91">
        <v>100000</v>
      </c>
      <c r="H16" s="92" t="s">
        <v>860</v>
      </c>
    </row>
    <row r="17" spans="1:8" s="93" customFormat="1" ht="15.6" x14ac:dyDescent="0.3">
      <c r="A17" s="89" t="s">
        <v>861</v>
      </c>
      <c r="B17" s="89" t="s">
        <v>862</v>
      </c>
      <c r="C17" s="90" t="s">
        <v>863</v>
      </c>
      <c r="D17" s="90" t="s">
        <v>105</v>
      </c>
      <c r="E17" s="89" t="s">
        <v>7</v>
      </c>
      <c r="F17" s="89" t="s">
        <v>478</v>
      </c>
      <c r="G17" s="91">
        <v>288500</v>
      </c>
      <c r="H17" s="92" t="s">
        <v>864</v>
      </c>
    </row>
    <row r="18" spans="1:8" s="93" customFormat="1" ht="15.6" x14ac:dyDescent="0.3">
      <c r="A18" s="89" t="s">
        <v>865</v>
      </c>
      <c r="B18" s="89" t="s">
        <v>866</v>
      </c>
      <c r="C18" s="90" t="s">
        <v>867</v>
      </c>
      <c r="D18" s="90" t="s">
        <v>6</v>
      </c>
      <c r="E18" s="89" t="s">
        <v>4</v>
      </c>
      <c r="F18" s="89" t="s">
        <v>478</v>
      </c>
      <c r="G18" s="91">
        <v>64000</v>
      </c>
      <c r="H18" s="92" t="s">
        <v>868</v>
      </c>
    </row>
    <row r="19" spans="1:8" s="93" customFormat="1" ht="15.6" x14ac:dyDescent="0.3">
      <c r="A19" s="89" t="s">
        <v>869</v>
      </c>
      <c r="B19" s="89" t="s">
        <v>870</v>
      </c>
      <c r="C19" s="90" t="s">
        <v>871</v>
      </c>
      <c r="D19" s="90" t="s">
        <v>5</v>
      </c>
      <c r="E19" s="89" t="s">
        <v>2</v>
      </c>
      <c r="F19" s="89" t="s">
        <v>18</v>
      </c>
      <c r="G19" s="91">
        <v>6400</v>
      </c>
      <c r="H19" s="92" t="s">
        <v>824</v>
      </c>
    </row>
    <row r="20" spans="1:8" s="93" customFormat="1" ht="15.6" x14ac:dyDescent="0.3">
      <c r="A20" s="89" t="s">
        <v>872</v>
      </c>
      <c r="B20" s="89" t="s">
        <v>873</v>
      </c>
      <c r="C20" s="90" t="s">
        <v>874</v>
      </c>
      <c r="D20" s="90" t="s">
        <v>32</v>
      </c>
      <c r="E20" s="89" t="s">
        <v>2</v>
      </c>
      <c r="F20" s="89" t="s">
        <v>18</v>
      </c>
      <c r="G20" s="91">
        <v>25500</v>
      </c>
      <c r="H20" s="92" t="s">
        <v>875</v>
      </c>
    </row>
    <row r="21" spans="1:8" x14ac:dyDescent="0.3">
      <c r="G21" s="85"/>
    </row>
  </sheetData>
  <autoFilter ref="A2:H20" xr:uid="{40CA070A-8DA3-413A-A21D-2E27842AA667}"/>
  <mergeCells count="1">
    <mergeCell ref="A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704F9-A90A-4059-9150-5CCA5ADD8EDA}">
  <dimension ref="A1:H20"/>
  <sheetViews>
    <sheetView zoomScale="85" zoomScaleNormal="85" workbookViewId="0">
      <selection sqref="A1:H1"/>
    </sheetView>
  </sheetViews>
  <sheetFormatPr defaultRowHeight="14.4" x14ac:dyDescent="0.3"/>
  <cols>
    <col min="1" max="1" width="8.77734375" style="4" customWidth="1"/>
    <col min="2" max="2" width="48.44140625" bestFit="1" customWidth="1"/>
    <col min="3" max="3" width="14" bestFit="1" customWidth="1"/>
    <col min="6" max="6" width="46.5546875" bestFit="1" customWidth="1"/>
    <col min="7" max="7" width="9.77734375" style="54" bestFit="1" customWidth="1"/>
    <col min="8" max="8" width="13.77734375" customWidth="1"/>
  </cols>
  <sheetData>
    <row r="1" spans="1:8" s="22" customFormat="1" ht="15.6" x14ac:dyDescent="0.3">
      <c r="A1" s="109" t="s">
        <v>748</v>
      </c>
      <c r="B1" s="109"/>
      <c r="C1" s="109"/>
      <c r="D1" s="109"/>
      <c r="E1" s="109"/>
      <c r="F1" s="109"/>
      <c r="G1" s="109"/>
      <c r="H1" s="109"/>
    </row>
    <row r="2" spans="1:8" s="22" customFormat="1" ht="41.4" x14ac:dyDescent="0.25">
      <c r="A2" s="67" t="s">
        <v>579</v>
      </c>
      <c r="B2" s="20" t="s">
        <v>580</v>
      </c>
      <c r="C2" s="20" t="s">
        <v>95</v>
      </c>
      <c r="D2" s="20" t="s">
        <v>96</v>
      </c>
      <c r="E2" s="20" t="s">
        <v>97</v>
      </c>
      <c r="F2" s="20" t="s">
        <v>98</v>
      </c>
      <c r="G2" s="56" t="s">
        <v>581</v>
      </c>
      <c r="H2" s="20" t="s">
        <v>582</v>
      </c>
    </row>
    <row r="3" spans="1:8" s="22" customFormat="1" ht="15.6" x14ac:dyDescent="0.3">
      <c r="A3" s="28" t="s">
        <v>771</v>
      </c>
      <c r="B3" s="29" t="s">
        <v>772</v>
      </c>
      <c r="C3" s="29" t="s">
        <v>773</v>
      </c>
      <c r="D3" s="29" t="s">
        <v>176</v>
      </c>
      <c r="E3" s="29" t="s">
        <v>7</v>
      </c>
      <c r="F3" s="65" t="s">
        <v>478</v>
      </c>
      <c r="G3" s="66">
        <v>269068</v>
      </c>
      <c r="H3" s="64">
        <v>44551</v>
      </c>
    </row>
    <row r="4" spans="1:8" s="22" customFormat="1" ht="15.6" x14ac:dyDescent="0.3">
      <c r="A4" s="28" t="s">
        <v>798</v>
      </c>
      <c r="B4" s="29" t="s">
        <v>799</v>
      </c>
      <c r="C4" s="29" t="s">
        <v>800</v>
      </c>
      <c r="D4" s="29" t="s">
        <v>12</v>
      </c>
      <c r="E4" s="29" t="s">
        <v>4</v>
      </c>
      <c r="F4" s="65" t="s">
        <v>478</v>
      </c>
      <c r="G4" s="66">
        <v>85000</v>
      </c>
      <c r="H4" s="64">
        <v>44778</v>
      </c>
    </row>
    <row r="5" spans="1:8" s="22" customFormat="1" ht="15.6" x14ac:dyDescent="0.3">
      <c r="A5" s="28" t="s">
        <v>755</v>
      </c>
      <c r="B5" s="29" t="s">
        <v>723</v>
      </c>
      <c r="C5" s="29" t="s">
        <v>756</v>
      </c>
      <c r="D5" s="29" t="s">
        <v>12</v>
      </c>
      <c r="E5" s="29" t="s">
        <v>4</v>
      </c>
      <c r="F5" s="65" t="s">
        <v>478</v>
      </c>
      <c r="G5" s="66">
        <v>78000</v>
      </c>
      <c r="H5" s="64">
        <v>44503</v>
      </c>
    </row>
    <row r="6" spans="1:8" s="22" customFormat="1" ht="15.6" x14ac:dyDescent="0.3">
      <c r="A6" s="28" t="s">
        <v>790</v>
      </c>
      <c r="B6" s="29" t="s">
        <v>791</v>
      </c>
      <c r="C6" s="29" t="s">
        <v>792</v>
      </c>
      <c r="D6" s="29" t="s">
        <v>12</v>
      </c>
      <c r="E6" s="29" t="s">
        <v>7</v>
      </c>
      <c r="F6" s="65" t="s">
        <v>18</v>
      </c>
      <c r="G6" s="66">
        <v>5000</v>
      </c>
      <c r="H6" s="64">
        <v>44610</v>
      </c>
    </row>
    <row r="7" spans="1:8" s="22" customFormat="1" ht="15.6" x14ac:dyDescent="0.3">
      <c r="A7" s="28" t="s">
        <v>779</v>
      </c>
      <c r="B7" s="29" t="s">
        <v>780</v>
      </c>
      <c r="C7" s="29" t="s">
        <v>781</v>
      </c>
      <c r="D7" s="29" t="s">
        <v>14</v>
      </c>
      <c r="E7" s="29" t="s">
        <v>4</v>
      </c>
      <c r="F7" s="65" t="s">
        <v>18</v>
      </c>
      <c r="G7" s="66">
        <v>15000</v>
      </c>
      <c r="H7" s="64">
        <v>44610</v>
      </c>
    </row>
    <row r="8" spans="1:8" s="22" customFormat="1" ht="15.6" x14ac:dyDescent="0.3">
      <c r="A8" s="28" t="s">
        <v>785</v>
      </c>
      <c r="B8" s="29" t="s">
        <v>786</v>
      </c>
      <c r="C8" s="29" t="s">
        <v>287</v>
      </c>
      <c r="D8" s="29" t="s">
        <v>14</v>
      </c>
      <c r="E8" s="29" t="s">
        <v>2</v>
      </c>
      <c r="F8" s="65" t="s">
        <v>18</v>
      </c>
      <c r="G8" s="66">
        <v>4500</v>
      </c>
      <c r="H8" s="64">
        <v>44610</v>
      </c>
    </row>
    <row r="9" spans="1:8" s="22" customFormat="1" ht="15.6" x14ac:dyDescent="0.3">
      <c r="A9" s="28" t="s">
        <v>757</v>
      </c>
      <c r="B9" s="29" t="s">
        <v>758</v>
      </c>
      <c r="C9" s="29" t="s">
        <v>759</v>
      </c>
      <c r="D9" s="29" t="s">
        <v>1</v>
      </c>
      <c r="E9" s="29" t="s">
        <v>7</v>
      </c>
      <c r="F9" s="65" t="s">
        <v>760</v>
      </c>
      <c r="G9" s="66">
        <v>475000</v>
      </c>
      <c r="H9" s="64">
        <v>44515</v>
      </c>
    </row>
    <row r="10" spans="1:8" s="22" customFormat="1" ht="15.6" x14ac:dyDescent="0.3">
      <c r="A10" s="28" t="s">
        <v>767</v>
      </c>
      <c r="B10" s="29" t="s">
        <v>768</v>
      </c>
      <c r="C10" s="29" t="s">
        <v>769</v>
      </c>
      <c r="D10" s="29" t="s">
        <v>770</v>
      </c>
      <c r="E10" s="29" t="s">
        <v>7</v>
      </c>
      <c r="F10" s="65" t="s">
        <v>478</v>
      </c>
      <c r="G10" s="66">
        <v>223000</v>
      </c>
      <c r="H10" s="64">
        <v>44551</v>
      </c>
    </row>
    <row r="11" spans="1:8" s="22" customFormat="1" ht="15.6" x14ac:dyDescent="0.3">
      <c r="A11" s="28" t="s">
        <v>749</v>
      </c>
      <c r="B11" s="29" t="s">
        <v>750</v>
      </c>
      <c r="C11" s="29" t="s">
        <v>751</v>
      </c>
      <c r="D11" s="29" t="s">
        <v>29</v>
      </c>
      <c r="E11" s="29" t="s">
        <v>4</v>
      </c>
      <c r="F11" s="65" t="s">
        <v>478</v>
      </c>
      <c r="G11" s="66">
        <v>80000</v>
      </c>
      <c r="H11" s="64">
        <v>44488</v>
      </c>
    </row>
    <row r="12" spans="1:8" s="22" customFormat="1" ht="15.6" x14ac:dyDescent="0.3">
      <c r="A12" s="28" t="s">
        <v>787</v>
      </c>
      <c r="B12" s="29" t="s">
        <v>788</v>
      </c>
      <c r="C12" s="29" t="s">
        <v>789</v>
      </c>
      <c r="D12" s="29" t="s">
        <v>486</v>
      </c>
      <c r="E12" s="29" t="s">
        <v>2</v>
      </c>
      <c r="F12" s="65" t="s">
        <v>18</v>
      </c>
      <c r="G12" s="66">
        <v>1500</v>
      </c>
      <c r="H12" s="64">
        <v>44610</v>
      </c>
    </row>
    <row r="13" spans="1:8" s="22" customFormat="1" ht="15.6" x14ac:dyDescent="0.3">
      <c r="A13" s="28" t="s">
        <v>764</v>
      </c>
      <c r="B13" s="29" t="s">
        <v>765</v>
      </c>
      <c r="C13" s="29" t="s">
        <v>766</v>
      </c>
      <c r="D13" s="29" t="s">
        <v>11</v>
      </c>
      <c r="E13" s="29" t="s">
        <v>4</v>
      </c>
      <c r="F13" s="65" t="s">
        <v>478</v>
      </c>
      <c r="G13" s="66">
        <v>255551</v>
      </c>
      <c r="H13" s="64">
        <v>44551</v>
      </c>
    </row>
    <row r="14" spans="1:8" ht="15.6" x14ac:dyDescent="0.3">
      <c r="A14" s="28" t="s">
        <v>752</v>
      </c>
      <c r="B14" s="29" t="s">
        <v>753</v>
      </c>
      <c r="C14" s="29" t="s">
        <v>754</v>
      </c>
      <c r="D14" s="29" t="s">
        <v>59</v>
      </c>
      <c r="E14" s="29" t="s">
        <v>7</v>
      </c>
      <c r="F14" s="65" t="s">
        <v>478</v>
      </c>
      <c r="G14" s="66">
        <v>93000</v>
      </c>
      <c r="H14" s="64">
        <v>44503</v>
      </c>
    </row>
    <row r="15" spans="1:8" ht="15.6" x14ac:dyDescent="0.3">
      <c r="A15" s="28" t="s">
        <v>774</v>
      </c>
      <c r="B15" s="29" t="s">
        <v>775</v>
      </c>
      <c r="C15" s="29" t="s">
        <v>469</v>
      </c>
      <c r="D15" s="29" t="s">
        <v>59</v>
      </c>
      <c r="E15" s="29" t="s">
        <v>2</v>
      </c>
      <c r="F15" s="65" t="s">
        <v>18</v>
      </c>
      <c r="G15" s="66">
        <v>4000</v>
      </c>
      <c r="H15" s="64">
        <v>44600</v>
      </c>
    </row>
    <row r="16" spans="1:8" ht="15.6" x14ac:dyDescent="0.3">
      <c r="A16" s="28" t="s">
        <v>782</v>
      </c>
      <c r="B16" s="29" t="s">
        <v>783</v>
      </c>
      <c r="C16" s="29" t="s">
        <v>784</v>
      </c>
      <c r="D16" s="29" t="s">
        <v>173</v>
      </c>
      <c r="E16" s="29" t="s">
        <v>2</v>
      </c>
      <c r="F16" s="65" t="s">
        <v>18</v>
      </c>
      <c r="G16" s="66">
        <v>3375</v>
      </c>
      <c r="H16" s="64">
        <v>44610</v>
      </c>
    </row>
    <row r="17" spans="1:8" ht="15.6" x14ac:dyDescent="0.3">
      <c r="A17" s="28" t="s">
        <v>793</v>
      </c>
      <c r="B17" s="29" t="s">
        <v>794</v>
      </c>
      <c r="C17" s="29" t="s">
        <v>737</v>
      </c>
      <c r="D17" s="29" t="s">
        <v>173</v>
      </c>
      <c r="E17" s="29" t="s">
        <v>2</v>
      </c>
      <c r="F17" s="65" t="s">
        <v>18</v>
      </c>
      <c r="G17" s="66">
        <v>16000</v>
      </c>
      <c r="H17" s="64">
        <v>44610</v>
      </c>
    </row>
    <row r="18" spans="1:8" ht="15.6" x14ac:dyDescent="0.3">
      <c r="A18" s="28" t="s">
        <v>761</v>
      </c>
      <c r="B18" s="29" t="s">
        <v>762</v>
      </c>
      <c r="C18" s="29" t="s">
        <v>763</v>
      </c>
      <c r="D18" s="29" t="s">
        <v>5</v>
      </c>
      <c r="E18" s="29" t="s">
        <v>7</v>
      </c>
      <c r="F18" s="65" t="s">
        <v>760</v>
      </c>
      <c r="G18" s="66">
        <v>670000</v>
      </c>
      <c r="H18" s="64">
        <v>44515</v>
      </c>
    </row>
    <row r="19" spans="1:8" ht="15.6" x14ac:dyDescent="0.3">
      <c r="A19" s="28" t="s">
        <v>776</v>
      </c>
      <c r="B19" s="29" t="s">
        <v>777</v>
      </c>
      <c r="C19" s="29" t="s">
        <v>778</v>
      </c>
      <c r="D19" s="29" t="s">
        <v>5</v>
      </c>
      <c r="E19" s="29" t="s">
        <v>4</v>
      </c>
      <c r="F19" s="65" t="s">
        <v>37</v>
      </c>
      <c r="G19" s="66">
        <v>72000</v>
      </c>
      <c r="H19" s="64">
        <v>44601</v>
      </c>
    </row>
    <row r="20" spans="1:8" ht="15.6" x14ac:dyDescent="0.3">
      <c r="A20" s="28" t="s">
        <v>795</v>
      </c>
      <c r="B20" s="29" t="s">
        <v>796</v>
      </c>
      <c r="C20" s="29" t="s">
        <v>797</v>
      </c>
      <c r="D20" s="29" t="s">
        <v>205</v>
      </c>
      <c r="E20" s="29" t="s">
        <v>7</v>
      </c>
      <c r="F20" s="65" t="s">
        <v>478</v>
      </c>
      <c r="G20" s="66">
        <v>214534</v>
      </c>
      <c r="H20" s="64">
        <v>44657</v>
      </c>
    </row>
  </sheetData>
  <mergeCells count="1">
    <mergeCell ref="A1:H1"/>
  </mergeCells>
  <pageMargins left="0.7" right="0.7" top="0.75" bottom="0.75" header="0.3" footer="0.3"/>
  <pageSetup scale="7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13"/>
  <sheetViews>
    <sheetView zoomScaleNormal="100" zoomScaleSheetLayoutView="100" workbookViewId="0">
      <selection sqref="A1:H1"/>
    </sheetView>
  </sheetViews>
  <sheetFormatPr defaultRowHeight="14.4" x14ac:dyDescent="0.3"/>
  <cols>
    <col min="1" max="1" width="8.77734375" style="4" customWidth="1"/>
    <col min="2" max="2" width="48.44140625" bestFit="1" customWidth="1"/>
    <col min="3" max="3" width="14" bestFit="1" customWidth="1"/>
    <col min="6" max="6" width="31.5546875" bestFit="1" customWidth="1"/>
    <col min="7" max="7" width="9.77734375" style="54" bestFit="1" customWidth="1"/>
    <col min="8" max="8" width="11" customWidth="1"/>
  </cols>
  <sheetData>
    <row r="1" spans="1:8" s="22" customFormat="1" ht="15.6" x14ac:dyDescent="0.3">
      <c r="A1" s="109" t="s">
        <v>719</v>
      </c>
      <c r="B1" s="109"/>
      <c r="C1" s="109"/>
      <c r="D1" s="109"/>
      <c r="E1" s="109"/>
      <c r="F1" s="109"/>
      <c r="G1" s="109"/>
      <c r="H1" s="109"/>
    </row>
    <row r="2" spans="1:8" s="22" customFormat="1" ht="41.4" x14ac:dyDescent="0.25">
      <c r="A2" s="67" t="s">
        <v>579</v>
      </c>
      <c r="B2" s="20" t="s">
        <v>580</v>
      </c>
      <c r="C2" s="20" t="s">
        <v>95</v>
      </c>
      <c r="D2" s="20" t="s">
        <v>96</v>
      </c>
      <c r="E2" s="20" t="s">
        <v>97</v>
      </c>
      <c r="F2" s="20" t="s">
        <v>98</v>
      </c>
      <c r="G2" s="56" t="s">
        <v>581</v>
      </c>
      <c r="H2" s="20" t="s">
        <v>582</v>
      </c>
    </row>
    <row r="3" spans="1:8" s="22" customFormat="1" ht="15.6" x14ac:dyDescent="0.3">
      <c r="A3" s="28" t="s">
        <v>742</v>
      </c>
      <c r="B3" s="29" t="s">
        <v>724</v>
      </c>
      <c r="C3" s="29" t="s">
        <v>733</v>
      </c>
      <c r="D3" s="29" t="s">
        <v>12</v>
      </c>
      <c r="E3" s="29" t="s">
        <v>2</v>
      </c>
      <c r="F3" s="65" t="s">
        <v>303</v>
      </c>
      <c r="G3" s="66">
        <v>294000</v>
      </c>
      <c r="H3" s="64">
        <v>44119</v>
      </c>
    </row>
    <row r="4" spans="1:8" s="22" customFormat="1" ht="15.6" x14ac:dyDescent="0.3">
      <c r="A4" s="28" t="s">
        <v>745</v>
      </c>
      <c r="B4" s="29" t="s">
        <v>727</v>
      </c>
      <c r="C4" s="29" t="s">
        <v>736</v>
      </c>
      <c r="D4" s="29" t="s">
        <v>12</v>
      </c>
      <c r="E4" s="29" t="s">
        <v>4</v>
      </c>
      <c r="F4" s="65" t="s">
        <v>224</v>
      </c>
      <c r="G4" s="66">
        <v>225000</v>
      </c>
      <c r="H4" s="64">
        <v>44113</v>
      </c>
    </row>
    <row r="5" spans="1:8" s="22" customFormat="1" ht="15.6" x14ac:dyDescent="0.3">
      <c r="A5" s="28" t="s">
        <v>747</v>
      </c>
      <c r="B5" s="29" t="s">
        <v>729</v>
      </c>
      <c r="C5" s="29" t="s">
        <v>30</v>
      </c>
      <c r="D5" s="29" t="s">
        <v>12</v>
      </c>
      <c r="E5" s="29" t="s">
        <v>2</v>
      </c>
      <c r="F5" s="65" t="s">
        <v>18</v>
      </c>
      <c r="G5" s="66">
        <v>7500</v>
      </c>
      <c r="H5" s="64">
        <v>44117</v>
      </c>
    </row>
    <row r="6" spans="1:8" s="22" customFormat="1" ht="15.6" x14ac:dyDescent="0.3">
      <c r="A6" s="28" t="s">
        <v>743</v>
      </c>
      <c r="B6" s="29" t="s">
        <v>725</v>
      </c>
      <c r="C6" s="29" t="s">
        <v>734</v>
      </c>
      <c r="D6" s="29" t="s">
        <v>19</v>
      </c>
      <c r="E6" s="29" t="s">
        <v>7</v>
      </c>
      <c r="F6" s="65" t="s">
        <v>478</v>
      </c>
      <c r="G6" s="66">
        <v>85000</v>
      </c>
      <c r="H6" s="64">
        <v>44112</v>
      </c>
    </row>
    <row r="7" spans="1:8" s="22" customFormat="1" ht="15.6" x14ac:dyDescent="0.3">
      <c r="A7" s="28" t="s">
        <v>744</v>
      </c>
      <c r="B7" s="29" t="s">
        <v>726</v>
      </c>
      <c r="C7" s="29" t="s">
        <v>735</v>
      </c>
      <c r="D7" s="29" t="s">
        <v>19</v>
      </c>
      <c r="E7" s="29" t="s">
        <v>2</v>
      </c>
      <c r="F7" s="65" t="s">
        <v>18</v>
      </c>
      <c r="G7" s="66">
        <v>2000</v>
      </c>
      <c r="H7" s="64">
        <v>44159</v>
      </c>
    </row>
    <row r="8" spans="1:8" s="22" customFormat="1" ht="15.6" x14ac:dyDescent="0.3">
      <c r="A8" s="28" t="s">
        <v>740</v>
      </c>
      <c r="B8" s="29" t="s">
        <v>722</v>
      </c>
      <c r="C8" s="29" t="s">
        <v>35</v>
      </c>
      <c r="D8" s="29" t="s">
        <v>3</v>
      </c>
      <c r="E8" s="29" t="s">
        <v>2</v>
      </c>
      <c r="F8" s="65" t="s">
        <v>18</v>
      </c>
      <c r="G8" s="66">
        <v>1000</v>
      </c>
      <c r="H8" s="64">
        <v>44172</v>
      </c>
    </row>
    <row r="9" spans="1:8" s="22" customFormat="1" ht="15.6" x14ac:dyDescent="0.3">
      <c r="A9" s="28" t="s">
        <v>741</v>
      </c>
      <c r="B9" s="29" t="s">
        <v>723</v>
      </c>
      <c r="C9" s="29" t="s">
        <v>732</v>
      </c>
      <c r="D9" s="29" t="s">
        <v>3</v>
      </c>
      <c r="E9" s="29" t="s">
        <v>7</v>
      </c>
      <c r="F9" s="65" t="s">
        <v>50</v>
      </c>
      <c r="G9" s="66">
        <v>110000</v>
      </c>
      <c r="H9" s="64">
        <v>44224</v>
      </c>
    </row>
    <row r="10" spans="1:8" s="22" customFormat="1" ht="15.6" x14ac:dyDescent="0.3">
      <c r="A10" s="28" t="s">
        <v>739</v>
      </c>
      <c r="B10" s="29" t="s">
        <v>721</v>
      </c>
      <c r="C10" s="29" t="s">
        <v>731</v>
      </c>
      <c r="D10" s="29" t="s">
        <v>596</v>
      </c>
      <c r="E10" s="29" t="s">
        <v>2</v>
      </c>
      <c r="F10" s="65" t="s">
        <v>18</v>
      </c>
      <c r="G10" s="66">
        <v>7000</v>
      </c>
      <c r="H10" s="64">
        <v>44180</v>
      </c>
    </row>
    <row r="11" spans="1:8" s="22" customFormat="1" ht="15.6" x14ac:dyDescent="0.3">
      <c r="A11" s="28" t="s">
        <v>746</v>
      </c>
      <c r="B11" s="29" t="s">
        <v>728</v>
      </c>
      <c r="C11" s="29" t="s">
        <v>737</v>
      </c>
      <c r="D11" s="29" t="s">
        <v>173</v>
      </c>
      <c r="E11" s="29" t="s">
        <v>7</v>
      </c>
      <c r="F11" s="65" t="s">
        <v>489</v>
      </c>
      <c r="G11" s="66">
        <v>700000</v>
      </c>
      <c r="H11" s="64">
        <v>44160</v>
      </c>
    </row>
    <row r="12" spans="1:8" s="22" customFormat="1" ht="15.6" x14ac:dyDescent="0.3">
      <c r="A12" s="28" t="s">
        <v>738</v>
      </c>
      <c r="B12" s="29" t="s">
        <v>720</v>
      </c>
      <c r="C12" s="29" t="s">
        <v>730</v>
      </c>
      <c r="D12" s="29" t="s">
        <v>13</v>
      </c>
      <c r="E12" s="29" t="s">
        <v>2</v>
      </c>
      <c r="F12" s="65" t="s">
        <v>18</v>
      </c>
      <c r="G12" s="66">
        <v>7000</v>
      </c>
      <c r="H12" s="64">
        <v>44182</v>
      </c>
    </row>
    <row r="13" spans="1:8" s="22" customFormat="1" ht="15.6" x14ac:dyDescent="0.3">
      <c r="A13" s="28" t="s">
        <v>385</v>
      </c>
      <c r="B13" s="29" t="s">
        <v>46</v>
      </c>
      <c r="C13" s="29" t="s">
        <v>47</v>
      </c>
      <c r="D13" s="29" t="s">
        <v>13</v>
      </c>
      <c r="E13" s="29" t="s">
        <v>7</v>
      </c>
      <c r="F13" s="65" t="s">
        <v>303</v>
      </c>
      <c r="G13" s="66">
        <v>35000</v>
      </c>
      <c r="H13" s="64">
        <v>44112</v>
      </c>
    </row>
  </sheetData>
  <mergeCells count="1">
    <mergeCell ref="A1:H1"/>
  </mergeCells>
  <pageMargins left="0.7" right="0.7" top="0.75" bottom="0.75" header="0.3" footer="0.3"/>
  <pageSetup scale="6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V20"/>
  <sheetViews>
    <sheetView zoomScaleNormal="100" workbookViewId="0">
      <selection sqref="A1:H1"/>
    </sheetView>
  </sheetViews>
  <sheetFormatPr defaultRowHeight="14.4" x14ac:dyDescent="0.3"/>
  <cols>
    <col min="1" max="1" width="9.5546875" style="4" bestFit="1" customWidth="1"/>
    <col min="2" max="2" width="45.5546875" bestFit="1" customWidth="1"/>
    <col min="3" max="3" width="15.21875" bestFit="1" customWidth="1"/>
    <col min="6" max="6" width="23" bestFit="1" customWidth="1"/>
    <col min="7" max="7" width="11.21875" bestFit="1" customWidth="1"/>
    <col min="8" max="8" width="11.21875" style="63" bestFit="1" customWidth="1"/>
  </cols>
  <sheetData>
    <row r="1" spans="1:256" ht="15.6" x14ac:dyDescent="0.3">
      <c r="A1" s="109" t="s">
        <v>638</v>
      </c>
      <c r="B1" s="109"/>
      <c r="C1" s="109"/>
      <c r="D1" s="109"/>
      <c r="E1" s="109"/>
      <c r="F1" s="109"/>
      <c r="G1" s="109"/>
      <c r="H1" s="109"/>
    </row>
    <row r="2" spans="1:256" s="63" customFormat="1" ht="42" x14ac:dyDescent="0.3">
      <c r="A2" s="67" t="s">
        <v>579</v>
      </c>
      <c r="B2" s="20" t="s">
        <v>580</v>
      </c>
      <c r="C2" s="20" t="s">
        <v>95</v>
      </c>
      <c r="D2" s="20" t="s">
        <v>96</v>
      </c>
      <c r="E2" s="20" t="s">
        <v>97</v>
      </c>
      <c r="F2" s="20" t="s">
        <v>98</v>
      </c>
      <c r="G2" s="56" t="s">
        <v>581</v>
      </c>
      <c r="H2" s="20" t="s">
        <v>582</v>
      </c>
      <c r="I2" s="61"/>
      <c r="J2" s="61"/>
      <c r="K2" s="61"/>
      <c r="L2" s="61"/>
      <c r="M2" s="61"/>
      <c r="N2" s="61"/>
      <c r="O2" s="62"/>
      <c r="P2" s="61"/>
      <c r="Q2" s="61"/>
      <c r="R2" s="61"/>
      <c r="S2" s="61"/>
      <c r="T2" s="61"/>
      <c r="U2" s="61"/>
      <c r="V2" s="61"/>
      <c r="W2" s="62"/>
      <c r="X2" s="61"/>
      <c r="Y2" s="61"/>
      <c r="Z2" s="61"/>
      <c r="AA2" s="61"/>
      <c r="AB2" s="61"/>
      <c r="AC2" s="61"/>
      <c r="AD2" s="61"/>
      <c r="AE2" s="62"/>
      <c r="AF2" s="61"/>
      <c r="AG2" s="61"/>
      <c r="AH2" s="61"/>
      <c r="AI2" s="61"/>
      <c r="AJ2" s="61"/>
      <c r="AK2" s="61"/>
      <c r="AL2" s="61"/>
      <c r="AM2" s="62"/>
      <c r="AN2" s="61"/>
      <c r="AO2" s="61"/>
      <c r="AP2" s="61"/>
      <c r="AQ2" s="61"/>
      <c r="AR2" s="61"/>
      <c r="AS2" s="61"/>
      <c r="AT2" s="61"/>
      <c r="AU2" s="62"/>
      <c r="AV2" s="61"/>
      <c r="AW2" s="61"/>
      <c r="AX2" s="61"/>
      <c r="AY2" s="61"/>
      <c r="AZ2" s="61"/>
      <c r="BA2" s="61"/>
      <c r="BB2" s="61"/>
      <c r="BC2" s="62"/>
      <c r="BD2" s="61"/>
      <c r="BE2" s="61"/>
      <c r="BF2" s="61"/>
      <c r="BG2" s="61"/>
      <c r="BH2" s="61"/>
      <c r="BI2" s="61"/>
      <c r="BJ2" s="61"/>
      <c r="BK2" s="62"/>
      <c r="BL2" s="61"/>
      <c r="BM2" s="61"/>
      <c r="BN2" s="61"/>
      <c r="BO2" s="61"/>
      <c r="BP2" s="61"/>
      <c r="BQ2" s="61"/>
      <c r="BR2" s="61"/>
      <c r="BS2" s="62"/>
      <c r="BT2" s="61"/>
      <c r="BU2" s="61"/>
      <c r="BV2" s="61"/>
      <c r="BW2" s="61"/>
      <c r="BX2" s="61"/>
      <c r="BY2" s="61"/>
      <c r="BZ2" s="61"/>
      <c r="CA2" s="62"/>
      <c r="CB2" s="61"/>
      <c r="CC2" s="61"/>
      <c r="CD2" s="61"/>
      <c r="CE2" s="61"/>
      <c r="CF2" s="61"/>
      <c r="CG2" s="61"/>
      <c r="CH2" s="61"/>
      <c r="CI2" s="62"/>
      <c r="CJ2" s="61"/>
      <c r="CK2" s="61"/>
      <c r="CL2" s="61"/>
      <c r="CM2" s="61"/>
      <c r="CN2" s="61"/>
      <c r="CO2" s="61"/>
      <c r="CP2" s="61"/>
      <c r="CQ2" s="62"/>
      <c r="CR2" s="61"/>
      <c r="CS2" s="61"/>
      <c r="CT2" s="61"/>
      <c r="CU2" s="61"/>
      <c r="CV2" s="61"/>
      <c r="CW2" s="61"/>
      <c r="CX2" s="61"/>
      <c r="CY2" s="62"/>
      <c r="CZ2" s="61"/>
      <c r="DA2" s="61"/>
      <c r="DB2" s="61"/>
      <c r="DC2" s="61"/>
      <c r="DD2" s="61"/>
      <c r="DE2" s="61"/>
      <c r="DF2" s="61"/>
      <c r="DG2" s="62"/>
      <c r="DH2" s="61"/>
      <c r="DI2" s="61"/>
      <c r="DJ2" s="61"/>
      <c r="DK2" s="61"/>
      <c r="DL2" s="61"/>
      <c r="DM2" s="61"/>
      <c r="DN2" s="61"/>
      <c r="DO2" s="62"/>
      <c r="DP2" s="61"/>
      <c r="DQ2" s="61"/>
      <c r="DR2" s="61"/>
      <c r="DS2" s="61"/>
      <c r="DT2" s="61"/>
      <c r="DU2" s="61"/>
      <c r="DV2" s="61"/>
      <c r="DW2" s="62"/>
      <c r="DX2" s="61"/>
      <c r="DY2" s="61"/>
      <c r="DZ2" s="61"/>
      <c r="EA2" s="61"/>
      <c r="EB2" s="61"/>
      <c r="EC2" s="61"/>
      <c r="ED2" s="61"/>
      <c r="EE2" s="62"/>
      <c r="EF2" s="61"/>
      <c r="EG2" s="61"/>
      <c r="EH2" s="61"/>
      <c r="EI2" s="61"/>
      <c r="EJ2" s="61"/>
      <c r="EK2" s="61"/>
      <c r="EL2" s="61"/>
      <c r="EM2" s="62"/>
      <c r="EN2" s="61"/>
      <c r="EO2" s="61"/>
      <c r="EP2" s="61"/>
      <c r="EQ2" s="61"/>
      <c r="ER2" s="61"/>
      <c r="ES2" s="61"/>
      <c r="ET2" s="61"/>
      <c r="EU2" s="62"/>
      <c r="EV2" s="61"/>
      <c r="EW2" s="61"/>
      <c r="EX2" s="61"/>
      <c r="EY2" s="61"/>
      <c r="EZ2" s="61"/>
      <c r="FA2" s="61"/>
      <c r="FB2" s="61"/>
      <c r="FC2" s="62"/>
      <c r="FD2" s="61"/>
      <c r="FE2" s="61"/>
      <c r="FF2" s="61"/>
      <c r="FG2" s="61"/>
      <c r="FH2" s="61"/>
      <c r="FI2" s="61"/>
      <c r="FJ2" s="61"/>
      <c r="FK2" s="62"/>
      <c r="FL2" s="61"/>
      <c r="FM2" s="61"/>
      <c r="FN2" s="61"/>
      <c r="FO2" s="61"/>
      <c r="FP2" s="61"/>
      <c r="FQ2" s="61"/>
      <c r="FR2" s="61"/>
      <c r="FS2" s="62"/>
      <c r="FT2" s="61"/>
      <c r="FU2" s="61"/>
      <c r="FV2" s="61"/>
      <c r="FW2" s="61"/>
      <c r="FX2" s="61"/>
      <c r="FY2" s="61"/>
      <c r="FZ2" s="61"/>
      <c r="GA2" s="62"/>
      <c r="GB2" s="61"/>
      <c r="GC2" s="61"/>
      <c r="GD2" s="61"/>
      <c r="GE2" s="61"/>
      <c r="GF2" s="61"/>
      <c r="GG2" s="61"/>
      <c r="GH2" s="61"/>
      <c r="GI2" s="62"/>
      <c r="GJ2" s="61"/>
      <c r="GK2" s="61"/>
      <c r="GL2" s="61"/>
      <c r="GM2" s="61"/>
      <c r="GN2" s="61"/>
      <c r="GO2" s="61"/>
      <c r="GP2" s="61"/>
      <c r="GQ2" s="62"/>
      <c r="GR2" s="61"/>
      <c r="GS2" s="61"/>
      <c r="GT2" s="61"/>
      <c r="GU2" s="61"/>
      <c r="GV2" s="61"/>
      <c r="GW2" s="61"/>
      <c r="GX2" s="61"/>
      <c r="GY2" s="62"/>
      <c r="GZ2" s="61"/>
      <c r="HA2" s="61"/>
      <c r="HB2" s="61"/>
      <c r="HC2" s="61"/>
      <c r="HD2" s="61"/>
      <c r="HE2" s="61"/>
      <c r="HF2" s="61"/>
      <c r="HG2" s="62"/>
      <c r="HH2" s="61"/>
      <c r="HI2" s="61"/>
      <c r="HJ2" s="61"/>
      <c r="HK2" s="61"/>
      <c r="HL2" s="61"/>
      <c r="HM2" s="61"/>
      <c r="HN2" s="61"/>
      <c r="HO2" s="62"/>
      <c r="HP2" s="61"/>
      <c r="HQ2" s="61"/>
      <c r="HR2" s="61"/>
      <c r="HS2" s="61"/>
      <c r="HT2" s="61"/>
      <c r="HU2" s="61"/>
      <c r="HV2" s="61"/>
      <c r="HW2" s="62"/>
      <c r="HX2" s="61"/>
      <c r="HY2" s="61"/>
      <c r="HZ2" s="61"/>
      <c r="IA2" s="61"/>
      <c r="IB2" s="61"/>
      <c r="IC2" s="61"/>
      <c r="ID2" s="61"/>
      <c r="IE2" s="62"/>
      <c r="IF2" s="61"/>
      <c r="IG2" s="61"/>
      <c r="IH2" s="61"/>
      <c r="II2" s="61"/>
      <c r="IJ2" s="61"/>
      <c r="IK2" s="61"/>
      <c r="IL2" s="61"/>
      <c r="IM2" s="62"/>
      <c r="IN2" s="61"/>
      <c r="IO2" s="61"/>
      <c r="IP2" s="61"/>
      <c r="IQ2" s="61"/>
      <c r="IR2" s="61"/>
      <c r="IS2" s="61"/>
      <c r="IT2" s="61"/>
      <c r="IU2" s="62"/>
      <c r="IV2" s="61"/>
    </row>
    <row r="3" spans="1:256" ht="15.6" x14ac:dyDescent="0.3">
      <c r="A3" s="68" t="s">
        <v>702</v>
      </c>
      <c r="B3" s="65" t="s">
        <v>613</v>
      </c>
      <c r="C3" s="65" t="s">
        <v>614</v>
      </c>
      <c r="D3" s="65" t="s">
        <v>176</v>
      </c>
      <c r="E3" s="65" t="s">
        <v>2</v>
      </c>
      <c r="F3" s="65" t="s">
        <v>18</v>
      </c>
      <c r="G3" s="66">
        <v>2000</v>
      </c>
      <c r="H3" s="64">
        <v>43816</v>
      </c>
    </row>
    <row r="4" spans="1:256" ht="15.6" x14ac:dyDescent="0.3">
      <c r="A4" s="68" t="s">
        <v>703</v>
      </c>
      <c r="B4" s="65" t="s">
        <v>624</v>
      </c>
      <c r="C4" s="65" t="s">
        <v>507</v>
      </c>
      <c r="D4" s="65" t="s">
        <v>12</v>
      </c>
      <c r="E4" s="65" t="s">
        <v>2</v>
      </c>
      <c r="F4" s="65" t="s">
        <v>18</v>
      </c>
      <c r="G4" s="66">
        <v>4000</v>
      </c>
      <c r="H4" s="64">
        <v>43816</v>
      </c>
    </row>
    <row r="5" spans="1:256" ht="15.6" x14ac:dyDescent="0.3">
      <c r="A5" s="68" t="s">
        <v>704</v>
      </c>
      <c r="B5" s="65" t="s">
        <v>634</v>
      </c>
      <c r="C5" s="65" t="s">
        <v>635</v>
      </c>
      <c r="D5" s="65" t="s">
        <v>12</v>
      </c>
      <c r="E5" s="65" t="s">
        <v>7</v>
      </c>
      <c r="F5" s="65" t="s">
        <v>50</v>
      </c>
      <c r="G5" s="66">
        <v>2350000</v>
      </c>
      <c r="H5" s="64">
        <v>44083</v>
      </c>
    </row>
    <row r="6" spans="1:256" ht="15.6" x14ac:dyDescent="0.3">
      <c r="A6" s="68" t="s">
        <v>705</v>
      </c>
      <c r="B6" s="65" t="s">
        <v>627</v>
      </c>
      <c r="C6" s="65" t="s">
        <v>30</v>
      </c>
      <c r="D6" s="65" t="s">
        <v>12</v>
      </c>
      <c r="E6" s="65" t="s">
        <v>2</v>
      </c>
      <c r="F6" s="65" t="s">
        <v>18</v>
      </c>
      <c r="G6" s="66">
        <v>7000</v>
      </c>
      <c r="H6" s="64">
        <v>43816</v>
      </c>
    </row>
    <row r="7" spans="1:256" ht="15.6" x14ac:dyDescent="0.3">
      <c r="A7" s="68" t="s">
        <v>706</v>
      </c>
      <c r="B7" s="65" t="s">
        <v>607</v>
      </c>
      <c r="C7" s="65" t="s">
        <v>608</v>
      </c>
      <c r="D7" s="65" t="s">
        <v>14</v>
      </c>
      <c r="E7" s="65" t="s">
        <v>2</v>
      </c>
      <c r="F7" s="65" t="s">
        <v>50</v>
      </c>
      <c r="G7" s="66">
        <v>98000</v>
      </c>
      <c r="H7" s="64">
        <v>43740</v>
      </c>
    </row>
    <row r="8" spans="1:256" ht="15.6" x14ac:dyDescent="0.3">
      <c r="A8" s="68" t="s">
        <v>707</v>
      </c>
      <c r="B8" s="65" t="s">
        <v>623</v>
      </c>
      <c r="C8" s="65" t="s">
        <v>265</v>
      </c>
      <c r="D8" s="65" t="s">
        <v>14</v>
      </c>
      <c r="E8" s="65" t="s">
        <v>2</v>
      </c>
      <c r="F8" s="65" t="s">
        <v>18</v>
      </c>
      <c r="G8" s="66">
        <v>10500</v>
      </c>
      <c r="H8" s="64">
        <v>43816</v>
      </c>
    </row>
    <row r="9" spans="1:256" ht="15.6" x14ac:dyDescent="0.3">
      <c r="A9" s="68" t="s">
        <v>708</v>
      </c>
      <c r="B9" s="65" t="s">
        <v>619</v>
      </c>
      <c r="C9" s="65" t="s">
        <v>620</v>
      </c>
      <c r="D9" s="65" t="s">
        <v>621</v>
      </c>
      <c r="E9" s="65" t="s">
        <v>2</v>
      </c>
      <c r="F9" s="65" t="s">
        <v>18</v>
      </c>
      <c r="G9" s="66">
        <v>15000</v>
      </c>
      <c r="H9" s="64">
        <v>43816</v>
      </c>
    </row>
    <row r="10" spans="1:256" ht="15.6" x14ac:dyDescent="0.3">
      <c r="A10" s="68" t="s">
        <v>709</v>
      </c>
      <c r="B10" s="65" t="s">
        <v>622</v>
      </c>
      <c r="C10" s="65" t="s">
        <v>42</v>
      </c>
      <c r="D10" s="65" t="s">
        <v>19</v>
      </c>
      <c r="E10" s="65" t="s">
        <v>4</v>
      </c>
      <c r="F10" s="65" t="s">
        <v>18</v>
      </c>
      <c r="G10" s="66">
        <v>10500</v>
      </c>
      <c r="H10" s="64">
        <v>43816</v>
      </c>
    </row>
    <row r="11" spans="1:256" ht="15.6" x14ac:dyDescent="0.3">
      <c r="A11" s="68" t="s">
        <v>710</v>
      </c>
      <c r="B11" s="65" t="s">
        <v>617</v>
      </c>
      <c r="C11" s="65" t="s">
        <v>618</v>
      </c>
      <c r="D11" s="65" t="s">
        <v>161</v>
      </c>
      <c r="E11" s="65" t="s">
        <v>2</v>
      </c>
      <c r="F11" s="65" t="s">
        <v>18</v>
      </c>
      <c r="G11" s="66">
        <v>3500</v>
      </c>
      <c r="H11" s="64">
        <v>43816</v>
      </c>
    </row>
    <row r="12" spans="1:256" ht="15.6" x14ac:dyDescent="0.3">
      <c r="A12" s="68" t="s">
        <v>711</v>
      </c>
      <c r="B12" s="65" t="s">
        <v>611</v>
      </c>
      <c r="C12" s="65" t="s">
        <v>612</v>
      </c>
      <c r="D12" s="65" t="s">
        <v>302</v>
      </c>
      <c r="E12" s="65" t="s">
        <v>2</v>
      </c>
      <c r="F12" s="65" t="s">
        <v>18</v>
      </c>
      <c r="G12" s="66">
        <v>4000</v>
      </c>
      <c r="H12" s="64">
        <v>43816</v>
      </c>
    </row>
    <row r="13" spans="1:256" ht="15.6" x14ac:dyDescent="0.3">
      <c r="A13" s="68" t="s">
        <v>712</v>
      </c>
      <c r="B13" s="65" t="s">
        <v>636</v>
      </c>
      <c r="C13" s="65" t="s">
        <v>637</v>
      </c>
      <c r="D13" s="65" t="s">
        <v>123</v>
      </c>
      <c r="E13" s="65" t="s">
        <v>4</v>
      </c>
      <c r="F13" s="65" t="s">
        <v>478</v>
      </c>
      <c r="G13" s="66">
        <v>103000</v>
      </c>
      <c r="H13" s="64">
        <v>44092</v>
      </c>
    </row>
    <row r="14" spans="1:256" ht="15.6" x14ac:dyDescent="0.3">
      <c r="A14" s="68" t="s">
        <v>713</v>
      </c>
      <c r="B14" s="65" t="s">
        <v>628</v>
      </c>
      <c r="C14" s="65" t="s">
        <v>629</v>
      </c>
      <c r="D14" s="65" t="s">
        <v>123</v>
      </c>
      <c r="E14" s="65" t="s">
        <v>7</v>
      </c>
      <c r="F14" s="65" t="s">
        <v>478</v>
      </c>
      <c r="G14" s="66">
        <v>95317</v>
      </c>
      <c r="H14" s="64">
        <v>43993</v>
      </c>
    </row>
    <row r="15" spans="1:256" ht="15.6" x14ac:dyDescent="0.3">
      <c r="A15" s="68" t="s">
        <v>714</v>
      </c>
      <c r="B15" s="65" t="s">
        <v>630</v>
      </c>
      <c r="C15" s="65" t="s">
        <v>631</v>
      </c>
      <c r="D15" s="65" t="s">
        <v>29</v>
      </c>
      <c r="E15" s="65" t="s">
        <v>7</v>
      </c>
      <c r="F15" s="65" t="s">
        <v>50</v>
      </c>
      <c r="G15" s="66">
        <v>1500000</v>
      </c>
      <c r="H15" s="64">
        <v>44008</v>
      </c>
    </row>
    <row r="16" spans="1:256" ht="15.6" x14ac:dyDescent="0.3">
      <c r="A16" s="68" t="s">
        <v>715</v>
      </c>
      <c r="B16" s="65" t="s">
        <v>609</v>
      </c>
      <c r="C16" s="65" t="s">
        <v>610</v>
      </c>
      <c r="D16" s="65" t="s">
        <v>158</v>
      </c>
      <c r="E16" s="65" t="s">
        <v>2</v>
      </c>
      <c r="F16" s="65" t="s">
        <v>18</v>
      </c>
      <c r="G16" s="66">
        <v>6000</v>
      </c>
      <c r="H16" s="64">
        <v>43816</v>
      </c>
    </row>
    <row r="17" spans="1:8" ht="15.6" x14ac:dyDescent="0.3">
      <c r="A17" s="68" t="s">
        <v>716</v>
      </c>
      <c r="B17" s="65" t="s">
        <v>632</v>
      </c>
      <c r="C17" s="65" t="s">
        <v>633</v>
      </c>
      <c r="D17" s="65" t="s">
        <v>5</v>
      </c>
      <c r="E17" s="65" t="s">
        <v>4</v>
      </c>
      <c r="F17" s="65" t="s">
        <v>50</v>
      </c>
      <c r="G17" s="66">
        <v>461656</v>
      </c>
      <c r="H17" s="64">
        <v>44077</v>
      </c>
    </row>
    <row r="18" spans="1:8" ht="15.6" x14ac:dyDescent="0.3">
      <c r="A18" s="68" t="s">
        <v>717</v>
      </c>
      <c r="B18" s="65" t="s">
        <v>615</v>
      </c>
      <c r="C18" s="65" t="s">
        <v>616</v>
      </c>
      <c r="D18" s="65" t="s">
        <v>151</v>
      </c>
      <c r="E18" s="65" t="s">
        <v>4</v>
      </c>
      <c r="F18" s="65" t="s">
        <v>18</v>
      </c>
      <c r="G18" s="66">
        <v>6500</v>
      </c>
      <c r="H18" s="64">
        <v>43816</v>
      </c>
    </row>
    <row r="19" spans="1:8" ht="15.6" x14ac:dyDescent="0.3">
      <c r="A19" s="68" t="s">
        <v>718</v>
      </c>
      <c r="B19" s="65" t="s">
        <v>625</v>
      </c>
      <c r="C19" s="65" t="s">
        <v>626</v>
      </c>
      <c r="D19" s="65" t="s">
        <v>553</v>
      </c>
      <c r="E19" s="65" t="s">
        <v>2</v>
      </c>
      <c r="F19" s="65" t="s">
        <v>18</v>
      </c>
      <c r="G19" s="66">
        <v>3500</v>
      </c>
      <c r="H19" s="64">
        <v>43816</v>
      </c>
    </row>
    <row r="20" spans="1:8" x14ac:dyDescent="0.3">
      <c r="G20" s="54"/>
    </row>
  </sheetData>
  <mergeCells count="1">
    <mergeCell ref="A1:H1"/>
  </mergeCells>
  <pageMargins left="0.7" right="0.7" top="0.75" bottom="0.75" header="0.3" footer="0.3"/>
  <pageSetup scale="9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15"/>
  <sheetViews>
    <sheetView zoomScaleNormal="100" zoomScalePageLayoutView="55" workbookViewId="0">
      <selection sqref="A1:H1"/>
    </sheetView>
  </sheetViews>
  <sheetFormatPr defaultRowHeight="14.4" x14ac:dyDescent="0.3"/>
  <cols>
    <col min="1" max="1" width="8.77734375" style="4" customWidth="1"/>
    <col min="2" max="2" width="40.21875" bestFit="1" customWidth="1"/>
    <col min="3" max="3" width="11.5546875" bestFit="1" customWidth="1"/>
    <col min="6" max="6" width="33.21875" style="14" customWidth="1"/>
    <col min="7" max="7" width="14.44140625" style="54" bestFit="1" customWidth="1"/>
    <col min="8" max="8" width="12.77734375" customWidth="1"/>
  </cols>
  <sheetData>
    <row r="1" spans="1:8" ht="15.6" x14ac:dyDescent="0.3">
      <c r="A1" s="110" t="s">
        <v>606</v>
      </c>
      <c r="B1" s="110"/>
      <c r="C1" s="110"/>
      <c r="D1" s="110"/>
      <c r="E1" s="110"/>
      <c r="F1" s="110"/>
      <c r="G1" s="110"/>
      <c r="H1" s="110"/>
    </row>
    <row r="2" spans="1:8" s="55" customFormat="1" ht="28.2" x14ac:dyDescent="0.3">
      <c r="A2" s="67" t="s">
        <v>579</v>
      </c>
      <c r="B2" s="20" t="s">
        <v>580</v>
      </c>
      <c r="C2" s="20" t="s">
        <v>95</v>
      </c>
      <c r="D2" s="20" t="s">
        <v>96</v>
      </c>
      <c r="E2" s="20" t="s">
        <v>97</v>
      </c>
      <c r="F2" s="20" t="s">
        <v>98</v>
      </c>
      <c r="G2" s="56" t="s">
        <v>581</v>
      </c>
      <c r="H2" s="20" t="s">
        <v>582</v>
      </c>
    </row>
    <row r="3" spans="1:8" x14ac:dyDescent="0.3">
      <c r="A3" s="28" t="s">
        <v>690</v>
      </c>
      <c r="B3" s="29" t="s">
        <v>588</v>
      </c>
      <c r="C3" s="29" t="s">
        <v>589</v>
      </c>
      <c r="D3" s="29" t="s">
        <v>12</v>
      </c>
      <c r="E3" s="29" t="s">
        <v>7</v>
      </c>
      <c r="F3" s="57" t="s">
        <v>478</v>
      </c>
      <c r="G3" s="58">
        <v>56000</v>
      </c>
      <c r="H3" s="38">
        <v>43493</v>
      </c>
    </row>
    <row r="4" spans="1:8" x14ac:dyDescent="0.3">
      <c r="A4" s="28" t="s">
        <v>691</v>
      </c>
      <c r="B4" s="29" t="s">
        <v>592</v>
      </c>
      <c r="C4" s="29" t="s">
        <v>593</v>
      </c>
      <c r="D4" s="29" t="s">
        <v>19</v>
      </c>
      <c r="E4" s="29" t="s">
        <v>4</v>
      </c>
      <c r="F4" s="57" t="s">
        <v>18</v>
      </c>
      <c r="G4" s="58">
        <v>2500</v>
      </c>
      <c r="H4" s="38">
        <v>43377</v>
      </c>
    </row>
    <row r="5" spans="1:8" ht="28.2" x14ac:dyDescent="0.3">
      <c r="A5" s="28" t="s">
        <v>692</v>
      </c>
      <c r="B5" s="29" t="s">
        <v>600</v>
      </c>
      <c r="C5" s="29" t="s">
        <v>601</v>
      </c>
      <c r="D5" s="29" t="s">
        <v>123</v>
      </c>
      <c r="E5" s="29" t="s">
        <v>7</v>
      </c>
      <c r="F5" s="57" t="s">
        <v>602</v>
      </c>
      <c r="G5" s="58">
        <v>4500000</v>
      </c>
      <c r="H5" s="38">
        <v>43711</v>
      </c>
    </row>
    <row r="6" spans="1:8" x14ac:dyDescent="0.3">
      <c r="A6" s="28" t="s">
        <v>693</v>
      </c>
      <c r="B6" s="29" t="s">
        <v>594</v>
      </c>
      <c r="C6" s="29" t="s">
        <v>595</v>
      </c>
      <c r="D6" s="29" t="s">
        <v>596</v>
      </c>
      <c r="E6" s="29" t="s">
        <v>7</v>
      </c>
      <c r="F6" s="57" t="s">
        <v>50</v>
      </c>
      <c r="G6" s="58">
        <v>395000</v>
      </c>
      <c r="H6" s="38">
        <v>43476</v>
      </c>
    </row>
    <row r="7" spans="1:8" x14ac:dyDescent="0.3">
      <c r="A7" s="28" t="s">
        <v>694</v>
      </c>
      <c r="B7" s="29" t="s">
        <v>605</v>
      </c>
      <c r="C7" s="29" t="s">
        <v>269</v>
      </c>
      <c r="D7" s="29" t="s">
        <v>105</v>
      </c>
      <c r="E7" s="29" t="s">
        <v>4</v>
      </c>
      <c r="F7" s="57" t="s">
        <v>224</v>
      </c>
      <c r="G7" s="58">
        <v>303502</v>
      </c>
      <c r="H7" s="38">
        <v>43613</v>
      </c>
    </row>
    <row r="8" spans="1:8" x14ac:dyDescent="0.3">
      <c r="A8" s="28" t="s">
        <v>695</v>
      </c>
      <c r="B8" s="29" t="s">
        <v>583</v>
      </c>
      <c r="C8" s="29" t="s">
        <v>584</v>
      </c>
      <c r="D8" s="29" t="s">
        <v>173</v>
      </c>
      <c r="E8" s="29" t="s">
        <v>4</v>
      </c>
      <c r="F8" s="57" t="s">
        <v>50</v>
      </c>
      <c r="G8" s="58">
        <v>51000</v>
      </c>
      <c r="H8" s="38">
        <v>43396</v>
      </c>
    </row>
    <row r="9" spans="1:8" x14ac:dyDescent="0.3">
      <c r="A9" s="28" t="s">
        <v>696</v>
      </c>
      <c r="B9" s="29" t="s">
        <v>599</v>
      </c>
      <c r="C9" s="29" t="s">
        <v>47</v>
      </c>
      <c r="D9" s="29" t="s">
        <v>13</v>
      </c>
      <c r="E9" s="29" t="s">
        <v>2</v>
      </c>
      <c r="F9" s="57" t="s">
        <v>303</v>
      </c>
      <c r="G9" s="58">
        <v>286585</v>
      </c>
      <c r="H9" s="38">
        <v>43657</v>
      </c>
    </row>
    <row r="10" spans="1:8" x14ac:dyDescent="0.3">
      <c r="A10" s="28" t="s">
        <v>697</v>
      </c>
      <c r="B10" s="29" t="s">
        <v>603</v>
      </c>
      <c r="C10" s="29" t="s">
        <v>604</v>
      </c>
      <c r="D10" s="29" t="s">
        <v>6</v>
      </c>
      <c r="E10" s="29" t="s">
        <v>4</v>
      </c>
      <c r="F10" s="57" t="s">
        <v>224</v>
      </c>
      <c r="G10" s="58">
        <v>2500000</v>
      </c>
      <c r="H10" s="38">
        <v>43448</v>
      </c>
    </row>
    <row r="11" spans="1:8" x14ac:dyDescent="0.3">
      <c r="A11" s="28" t="s">
        <v>698</v>
      </c>
      <c r="B11" s="29" t="s">
        <v>590</v>
      </c>
      <c r="C11" s="29" t="s">
        <v>591</v>
      </c>
      <c r="D11" s="29" t="s">
        <v>5</v>
      </c>
      <c r="E11" s="29" t="s">
        <v>2</v>
      </c>
      <c r="F11" s="57" t="s">
        <v>18</v>
      </c>
      <c r="G11" s="58">
        <v>6000</v>
      </c>
      <c r="H11" s="38">
        <v>43377</v>
      </c>
    </row>
    <row r="12" spans="1:8" x14ac:dyDescent="0.3">
      <c r="A12" s="28" t="s">
        <v>430</v>
      </c>
      <c r="B12" s="29" t="s">
        <v>261</v>
      </c>
      <c r="C12" s="29" t="s">
        <v>262</v>
      </c>
      <c r="D12" s="29" t="s">
        <v>5</v>
      </c>
      <c r="E12" s="29" t="s">
        <v>4</v>
      </c>
      <c r="F12" s="57" t="s">
        <v>478</v>
      </c>
      <c r="G12" s="58">
        <v>35000</v>
      </c>
      <c r="H12" s="38">
        <v>43396</v>
      </c>
    </row>
    <row r="13" spans="1:8" x14ac:dyDescent="0.3">
      <c r="A13" s="28" t="s">
        <v>699</v>
      </c>
      <c r="B13" s="29" t="s">
        <v>597</v>
      </c>
      <c r="C13" s="29" t="s">
        <v>598</v>
      </c>
      <c r="D13" s="29" t="s">
        <v>151</v>
      </c>
      <c r="E13" s="29" t="s">
        <v>7</v>
      </c>
      <c r="F13" s="57" t="s">
        <v>478</v>
      </c>
      <c r="G13" s="58">
        <v>250000</v>
      </c>
      <c r="H13" s="38">
        <v>43440</v>
      </c>
    </row>
    <row r="14" spans="1:8" x14ac:dyDescent="0.3">
      <c r="A14" s="28" t="s">
        <v>700</v>
      </c>
      <c r="B14" s="29" t="s">
        <v>468</v>
      </c>
      <c r="C14" s="29" t="s">
        <v>585</v>
      </c>
      <c r="D14" s="29" t="s">
        <v>493</v>
      </c>
      <c r="E14" s="29" t="s">
        <v>4</v>
      </c>
      <c r="F14" s="57" t="s">
        <v>478</v>
      </c>
      <c r="G14" s="58">
        <v>68000</v>
      </c>
      <c r="H14" s="38">
        <v>43412</v>
      </c>
    </row>
    <row r="15" spans="1:8" x14ac:dyDescent="0.3">
      <c r="A15" s="28" t="s">
        <v>701</v>
      </c>
      <c r="B15" s="29" t="s">
        <v>586</v>
      </c>
      <c r="C15" s="29" t="s">
        <v>587</v>
      </c>
      <c r="D15" s="29" t="s">
        <v>190</v>
      </c>
      <c r="E15" s="29" t="s">
        <v>4</v>
      </c>
      <c r="F15" s="57" t="s">
        <v>478</v>
      </c>
      <c r="G15" s="58">
        <v>36000</v>
      </c>
      <c r="H15" s="38">
        <v>43454</v>
      </c>
    </row>
  </sheetData>
  <mergeCells count="1">
    <mergeCell ref="A1:H1"/>
  </mergeCells>
  <pageMargins left="0.7" right="0.7" top="0.75" bottom="0.75" header="0.3" footer="0.3"/>
  <pageSetup scale="6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6"/>
  <sheetViews>
    <sheetView zoomScaleNormal="100" workbookViewId="0">
      <selection sqref="A1:H1"/>
    </sheetView>
  </sheetViews>
  <sheetFormatPr defaultRowHeight="14.4" x14ac:dyDescent="0.3"/>
  <cols>
    <col min="1" max="1" width="9" style="4" bestFit="1" customWidth="1"/>
    <col min="2" max="2" width="64.21875" bestFit="1" customWidth="1"/>
    <col min="3" max="3" width="16.44140625" bestFit="1" customWidth="1"/>
    <col min="4" max="4" width="5.77734375" bestFit="1" customWidth="1"/>
    <col min="5" max="5" width="12.44140625" bestFit="1" customWidth="1"/>
    <col min="6" max="6" width="24.21875" customWidth="1"/>
    <col min="7" max="7" width="11.77734375" style="54" customWidth="1"/>
    <col min="8" max="8" width="10.44140625" bestFit="1" customWidth="1"/>
  </cols>
  <sheetData>
    <row r="1" spans="1:8" ht="15.6" x14ac:dyDescent="0.3">
      <c r="A1" s="111" t="s">
        <v>537</v>
      </c>
      <c r="B1" s="112"/>
      <c r="C1" s="112"/>
      <c r="D1" s="112"/>
      <c r="E1" s="112"/>
      <c r="F1" s="112"/>
      <c r="G1" s="112"/>
      <c r="H1" s="113"/>
    </row>
    <row r="2" spans="1:8" s="21" customFormat="1" ht="42" x14ac:dyDescent="0.3">
      <c r="A2" s="33" t="s">
        <v>0</v>
      </c>
      <c r="B2" s="34" t="s">
        <v>94</v>
      </c>
      <c r="C2" s="34" t="s">
        <v>95</v>
      </c>
      <c r="D2" s="34" t="s">
        <v>96</v>
      </c>
      <c r="E2" s="34" t="s">
        <v>97</v>
      </c>
      <c r="F2" s="34" t="s">
        <v>98</v>
      </c>
      <c r="G2" s="52" t="s">
        <v>459</v>
      </c>
      <c r="H2" s="36" t="s">
        <v>457</v>
      </c>
    </row>
    <row r="3" spans="1:8" x14ac:dyDescent="0.3">
      <c r="A3" s="28" t="s">
        <v>432</v>
      </c>
      <c r="B3" s="29" t="s">
        <v>181</v>
      </c>
      <c r="C3" s="29" t="s">
        <v>182</v>
      </c>
      <c r="D3" s="29" t="s">
        <v>183</v>
      </c>
      <c r="E3" s="29" t="s">
        <v>4</v>
      </c>
      <c r="F3" s="29" t="s">
        <v>18</v>
      </c>
      <c r="G3" s="53">
        <v>31500</v>
      </c>
      <c r="H3" s="38">
        <v>43027</v>
      </c>
    </row>
    <row r="4" spans="1:8" x14ac:dyDescent="0.3">
      <c r="A4" s="28" t="s">
        <v>667</v>
      </c>
      <c r="B4" s="29" t="s">
        <v>549</v>
      </c>
      <c r="C4" s="29" t="s">
        <v>550</v>
      </c>
      <c r="D4" s="29" t="s">
        <v>12</v>
      </c>
      <c r="E4" s="29" t="s">
        <v>4</v>
      </c>
      <c r="F4" s="29" t="s">
        <v>478</v>
      </c>
      <c r="G4" s="53">
        <v>29000</v>
      </c>
      <c r="H4" s="38">
        <v>43076</v>
      </c>
    </row>
    <row r="5" spans="1:8" x14ac:dyDescent="0.3">
      <c r="A5" s="28" t="s">
        <v>668</v>
      </c>
      <c r="B5" s="29" t="s">
        <v>540</v>
      </c>
      <c r="C5" s="29" t="s">
        <v>30</v>
      </c>
      <c r="D5" s="29" t="s">
        <v>12</v>
      </c>
      <c r="E5" s="29" t="s">
        <v>4</v>
      </c>
      <c r="F5" s="29" t="s">
        <v>478</v>
      </c>
      <c r="G5" s="53">
        <v>83000</v>
      </c>
      <c r="H5" s="38">
        <v>43034</v>
      </c>
    </row>
    <row r="6" spans="1:8" x14ac:dyDescent="0.3">
      <c r="A6" s="28" t="s">
        <v>669</v>
      </c>
      <c r="B6" s="29" t="s">
        <v>563</v>
      </c>
      <c r="C6" s="29" t="s">
        <v>564</v>
      </c>
      <c r="D6" s="29" t="s">
        <v>10</v>
      </c>
      <c r="E6" s="29" t="s">
        <v>2</v>
      </c>
      <c r="F6" s="29" t="s">
        <v>565</v>
      </c>
      <c r="G6" s="53">
        <v>10000</v>
      </c>
      <c r="H6" s="38">
        <v>43081</v>
      </c>
    </row>
    <row r="7" spans="1:8" x14ac:dyDescent="0.3">
      <c r="A7" s="28" t="s">
        <v>670</v>
      </c>
      <c r="B7" s="29" t="s">
        <v>561</v>
      </c>
      <c r="C7" s="29" t="s">
        <v>562</v>
      </c>
      <c r="D7" s="29" t="s">
        <v>24</v>
      </c>
      <c r="E7" s="29" t="s">
        <v>7</v>
      </c>
      <c r="F7" s="29" t="s">
        <v>478</v>
      </c>
      <c r="G7" s="53">
        <v>40000</v>
      </c>
      <c r="H7" s="38">
        <v>43075</v>
      </c>
    </row>
    <row r="8" spans="1:8" x14ac:dyDescent="0.3">
      <c r="A8" s="28" t="s">
        <v>671</v>
      </c>
      <c r="B8" s="29" t="s">
        <v>539</v>
      </c>
      <c r="C8" s="29" t="s">
        <v>42</v>
      </c>
      <c r="D8" s="29" t="s">
        <v>19</v>
      </c>
      <c r="E8" s="29" t="s">
        <v>2</v>
      </c>
      <c r="F8" s="29" t="s">
        <v>478</v>
      </c>
      <c r="G8" s="53">
        <v>28000</v>
      </c>
      <c r="H8" s="38">
        <v>43027</v>
      </c>
    </row>
    <row r="9" spans="1:8" x14ac:dyDescent="0.3">
      <c r="A9" s="28" t="s">
        <v>672</v>
      </c>
      <c r="B9" s="29" t="s">
        <v>575</v>
      </c>
      <c r="C9" s="29" t="s">
        <v>576</v>
      </c>
      <c r="D9" s="29" t="s">
        <v>45</v>
      </c>
      <c r="E9" s="29" t="s">
        <v>7</v>
      </c>
      <c r="F9" s="29" t="s">
        <v>478</v>
      </c>
      <c r="G9" s="53">
        <v>105000</v>
      </c>
      <c r="H9" s="38">
        <v>43276</v>
      </c>
    </row>
    <row r="10" spans="1:8" x14ac:dyDescent="0.3">
      <c r="A10" s="28" t="s">
        <v>673</v>
      </c>
      <c r="B10" s="29" t="s">
        <v>544</v>
      </c>
      <c r="C10" s="29" t="s">
        <v>545</v>
      </c>
      <c r="D10" s="29" t="s">
        <v>33</v>
      </c>
      <c r="E10" s="29" t="s">
        <v>2</v>
      </c>
      <c r="F10" s="29" t="s">
        <v>18</v>
      </c>
      <c r="G10" s="53">
        <v>11250</v>
      </c>
      <c r="H10" s="38">
        <v>43056</v>
      </c>
    </row>
    <row r="11" spans="1:8" x14ac:dyDescent="0.3">
      <c r="A11" s="28" t="s">
        <v>674</v>
      </c>
      <c r="B11" s="29" t="s">
        <v>577</v>
      </c>
      <c r="C11" s="29" t="s">
        <v>578</v>
      </c>
      <c r="D11" s="29" t="s">
        <v>161</v>
      </c>
      <c r="E11" s="29" t="s">
        <v>7</v>
      </c>
      <c r="F11" s="29" t="s">
        <v>478</v>
      </c>
      <c r="G11" s="53">
        <v>125750</v>
      </c>
      <c r="H11" s="38">
        <v>43076</v>
      </c>
    </row>
    <row r="12" spans="1:8" x14ac:dyDescent="0.3">
      <c r="A12" s="28" t="s">
        <v>675</v>
      </c>
      <c r="B12" s="29" t="s">
        <v>546</v>
      </c>
      <c r="C12" s="29" t="s">
        <v>301</v>
      </c>
      <c r="D12" s="29" t="s">
        <v>302</v>
      </c>
      <c r="E12" s="29" t="s">
        <v>2</v>
      </c>
      <c r="F12" s="29" t="s">
        <v>18</v>
      </c>
      <c r="G12" s="53">
        <v>3000</v>
      </c>
      <c r="H12" s="38">
        <v>43056</v>
      </c>
    </row>
    <row r="13" spans="1:8" x14ac:dyDescent="0.3">
      <c r="A13" s="28" t="s">
        <v>676</v>
      </c>
      <c r="B13" s="29" t="s">
        <v>566</v>
      </c>
      <c r="C13" s="29" t="s">
        <v>567</v>
      </c>
      <c r="D13" s="29" t="s">
        <v>3</v>
      </c>
      <c r="E13" s="29" t="s">
        <v>4</v>
      </c>
      <c r="F13" s="29" t="s">
        <v>478</v>
      </c>
      <c r="G13" s="53">
        <v>22500</v>
      </c>
      <c r="H13" s="38">
        <v>43088</v>
      </c>
    </row>
    <row r="14" spans="1:8" x14ac:dyDescent="0.3">
      <c r="A14" s="28" t="s">
        <v>677</v>
      </c>
      <c r="B14" s="29" t="s">
        <v>556</v>
      </c>
      <c r="C14" s="29" t="s">
        <v>557</v>
      </c>
      <c r="D14" s="29" t="s">
        <v>3</v>
      </c>
      <c r="E14" s="29" t="s">
        <v>4</v>
      </c>
      <c r="F14" s="29" t="s">
        <v>50</v>
      </c>
      <c r="G14" s="53">
        <v>45000</v>
      </c>
      <c r="H14" s="38">
        <v>43018</v>
      </c>
    </row>
    <row r="15" spans="1:8" x14ac:dyDescent="0.3">
      <c r="A15" s="28" t="s">
        <v>678</v>
      </c>
      <c r="B15" s="29" t="s">
        <v>570</v>
      </c>
      <c r="C15" s="29" t="s">
        <v>571</v>
      </c>
      <c r="D15" s="29" t="s">
        <v>244</v>
      </c>
      <c r="E15" s="29" t="s">
        <v>4</v>
      </c>
      <c r="F15" s="29" t="s">
        <v>478</v>
      </c>
      <c r="G15" s="53">
        <v>147000</v>
      </c>
      <c r="H15" s="38">
        <v>43166</v>
      </c>
    </row>
    <row r="16" spans="1:8" x14ac:dyDescent="0.3">
      <c r="A16" s="28" t="s">
        <v>679</v>
      </c>
      <c r="B16" s="29" t="s">
        <v>554</v>
      </c>
      <c r="C16" s="29" t="s">
        <v>555</v>
      </c>
      <c r="D16" s="29" t="s">
        <v>71</v>
      </c>
      <c r="E16" s="29" t="s">
        <v>4</v>
      </c>
      <c r="F16" s="29" t="s">
        <v>50</v>
      </c>
      <c r="G16" s="53">
        <v>55000</v>
      </c>
      <c r="H16" s="38">
        <v>43222</v>
      </c>
    </row>
    <row r="17" spans="1:8" x14ac:dyDescent="0.3">
      <c r="A17" s="28" t="s">
        <v>680</v>
      </c>
      <c r="B17" s="29" t="s">
        <v>572</v>
      </c>
      <c r="C17" s="29" t="s">
        <v>573</v>
      </c>
      <c r="D17" s="29" t="s">
        <v>486</v>
      </c>
      <c r="E17" s="29" t="s">
        <v>4</v>
      </c>
      <c r="F17" s="29" t="s">
        <v>478</v>
      </c>
      <c r="G17" s="53">
        <v>65000</v>
      </c>
      <c r="H17" s="38">
        <v>43171</v>
      </c>
    </row>
    <row r="18" spans="1:8" x14ac:dyDescent="0.3">
      <c r="A18" s="28" t="s">
        <v>681</v>
      </c>
      <c r="B18" s="29" t="s">
        <v>547</v>
      </c>
      <c r="C18" s="29" t="s">
        <v>548</v>
      </c>
      <c r="D18" s="29" t="s">
        <v>486</v>
      </c>
      <c r="E18" s="29" t="s">
        <v>2</v>
      </c>
      <c r="F18" s="29" t="s">
        <v>18</v>
      </c>
      <c r="G18" s="53">
        <v>14000</v>
      </c>
      <c r="H18" s="38">
        <v>43056</v>
      </c>
    </row>
    <row r="19" spans="1:8" x14ac:dyDescent="0.3">
      <c r="A19" s="28" t="s">
        <v>682</v>
      </c>
      <c r="B19" s="29" t="s">
        <v>538</v>
      </c>
      <c r="C19" s="29" t="s">
        <v>200</v>
      </c>
      <c r="D19" s="29" t="s">
        <v>11</v>
      </c>
      <c r="E19" s="29" t="s">
        <v>4</v>
      </c>
      <c r="F19" s="29" t="s">
        <v>18</v>
      </c>
      <c r="G19" s="53">
        <v>1750</v>
      </c>
      <c r="H19" s="38">
        <v>43027</v>
      </c>
    </row>
    <row r="20" spans="1:8" x14ac:dyDescent="0.3">
      <c r="A20" s="28" t="s">
        <v>683</v>
      </c>
      <c r="B20" s="29" t="s">
        <v>568</v>
      </c>
      <c r="C20" s="29" t="s">
        <v>569</v>
      </c>
      <c r="D20" s="29" t="s">
        <v>173</v>
      </c>
      <c r="E20" s="29" t="s">
        <v>4</v>
      </c>
      <c r="F20" s="29" t="s">
        <v>565</v>
      </c>
      <c r="G20" s="53">
        <v>10000</v>
      </c>
      <c r="H20" s="38">
        <v>43145</v>
      </c>
    </row>
    <row r="21" spans="1:8" x14ac:dyDescent="0.3">
      <c r="A21" s="28" t="s">
        <v>684</v>
      </c>
      <c r="B21" s="29" t="s">
        <v>559</v>
      </c>
      <c r="C21" s="29" t="s">
        <v>560</v>
      </c>
      <c r="D21" s="29" t="s">
        <v>173</v>
      </c>
      <c r="E21" s="29" t="s">
        <v>4</v>
      </c>
      <c r="F21" s="29" t="s">
        <v>50</v>
      </c>
      <c r="G21" s="53">
        <v>35000</v>
      </c>
      <c r="H21" s="38">
        <v>43039</v>
      </c>
    </row>
    <row r="22" spans="1:8" x14ac:dyDescent="0.3">
      <c r="A22" s="28" t="s">
        <v>685</v>
      </c>
      <c r="B22" s="29" t="s">
        <v>541</v>
      </c>
      <c r="C22" s="29" t="s">
        <v>248</v>
      </c>
      <c r="D22" s="29" t="s">
        <v>6</v>
      </c>
      <c r="E22" s="29" t="s">
        <v>7</v>
      </c>
      <c r="F22" s="29" t="s">
        <v>478</v>
      </c>
      <c r="G22" s="53">
        <v>57500</v>
      </c>
      <c r="H22" s="38">
        <v>43034</v>
      </c>
    </row>
    <row r="23" spans="1:8" x14ac:dyDescent="0.3">
      <c r="A23" s="28" t="s">
        <v>686</v>
      </c>
      <c r="B23" s="29" t="s">
        <v>558</v>
      </c>
      <c r="C23" s="29" t="s">
        <v>211</v>
      </c>
      <c r="D23" s="29" t="s">
        <v>131</v>
      </c>
      <c r="E23" s="29" t="s">
        <v>4</v>
      </c>
      <c r="F23" s="29" t="s">
        <v>478</v>
      </c>
      <c r="G23" s="53">
        <v>37500</v>
      </c>
      <c r="H23" s="38">
        <v>43026</v>
      </c>
    </row>
    <row r="24" spans="1:8" x14ac:dyDescent="0.3">
      <c r="A24" s="28" t="s">
        <v>687</v>
      </c>
      <c r="B24" s="29" t="s">
        <v>574</v>
      </c>
      <c r="C24" s="29" t="s">
        <v>187</v>
      </c>
      <c r="D24" s="29" t="s">
        <v>5</v>
      </c>
      <c r="E24" s="29" t="s">
        <v>4</v>
      </c>
      <c r="F24" s="29" t="s">
        <v>478</v>
      </c>
      <c r="G24" s="53">
        <v>86000</v>
      </c>
      <c r="H24" s="38">
        <v>43186</v>
      </c>
    </row>
    <row r="25" spans="1:8" x14ac:dyDescent="0.3">
      <c r="A25" s="28" t="s">
        <v>688</v>
      </c>
      <c r="B25" s="29" t="s">
        <v>542</v>
      </c>
      <c r="C25" s="29" t="s">
        <v>543</v>
      </c>
      <c r="D25" s="29" t="s">
        <v>32</v>
      </c>
      <c r="E25" s="29" t="s">
        <v>2</v>
      </c>
      <c r="F25" s="29" t="s">
        <v>18</v>
      </c>
      <c r="G25" s="53">
        <v>6000</v>
      </c>
      <c r="H25" s="38">
        <v>43040</v>
      </c>
    </row>
    <row r="26" spans="1:8" x14ac:dyDescent="0.3">
      <c r="A26" s="28" t="s">
        <v>689</v>
      </c>
      <c r="B26" s="29" t="s">
        <v>551</v>
      </c>
      <c r="C26" s="29" t="s">
        <v>552</v>
      </c>
      <c r="D26" s="29" t="s">
        <v>553</v>
      </c>
      <c r="E26" s="29" t="s">
        <v>7</v>
      </c>
      <c r="F26" s="29" t="s">
        <v>50</v>
      </c>
      <c r="G26" s="53">
        <v>27000</v>
      </c>
      <c r="H26" s="38">
        <v>43076</v>
      </c>
    </row>
  </sheetData>
  <mergeCells count="1">
    <mergeCell ref="A1:H1"/>
  </mergeCells>
  <pageMargins left="0.7" right="0.7" top="0.75" bottom="0.75" header="0.3" footer="0.3"/>
  <pageSetup scale="7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1"/>
  <sheetViews>
    <sheetView zoomScaleNormal="100" workbookViewId="0">
      <selection sqref="A1:H1"/>
    </sheetView>
  </sheetViews>
  <sheetFormatPr defaultRowHeight="14.4" x14ac:dyDescent="0.3"/>
  <cols>
    <col min="1" max="1" width="9" style="4" bestFit="1" customWidth="1"/>
    <col min="2" max="2" width="54.21875" customWidth="1"/>
    <col min="3" max="3" width="16.44140625" bestFit="1" customWidth="1"/>
    <col min="4" max="4" width="5.77734375" bestFit="1" customWidth="1"/>
    <col min="5" max="5" width="12.44140625" bestFit="1" customWidth="1"/>
    <col min="6" max="6" width="25.44140625" customWidth="1"/>
    <col min="7" max="7" width="11.77734375" customWidth="1"/>
    <col min="8" max="8" width="13" customWidth="1"/>
  </cols>
  <sheetData>
    <row r="1" spans="1:8" ht="16.2" thickBot="1" x14ac:dyDescent="0.35">
      <c r="A1" s="114" t="s">
        <v>536</v>
      </c>
      <c r="B1" s="115"/>
      <c r="C1" s="115"/>
      <c r="D1" s="115"/>
      <c r="E1" s="115"/>
      <c r="F1" s="115"/>
      <c r="G1" s="115"/>
      <c r="H1" s="116"/>
    </row>
    <row r="2" spans="1:8" s="21" customFormat="1" ht="42" x14ac:dyDescent="0.3">
      <c r="A2" s="23" t="s">
        <v>0</v>
      </c>
      <c r="B2" s="24" t="s">
        <v>94</v>
      </c>
      <c r="C2" s="24" t="s">
        <v>95</v>
      </c>
      <c r="D2" s="24" t="s">
        <v>96</v>
      </c>
      <c r="E2" s="24" t="s">
        <v>97</v>
      </c>
      <c r="F2" s="24" t="s">
        <v>98</v>
      </c>
      <c r="G2" s="25" t="s">
        <v>459</v>
      </c>
      <c r="H2" s="26" t="s">
        <v>457</v>
      </c>
    </row>
    <row r="3" spans="1:8" x14ac:dyDescent="0.3">
      <c r="A3" s="28" t="s">
        <v>659</v>
      </c>
      <c r="B3" s="29" t="s">
        <v>520</v>
      </c>
      <c r="C3" s="29" t="s">
        <v>521</v>
      </c>
      <c r="D3" s="29" t="s">
        <v>241</v>
      </c>
      <c r="E3" s="29" t="s">
        <v>7</v>
      </c>
      <c r="F3" s="29" t="s">
        <v>50</v>
      </c>
      <c r="G3" s="74">
        <v>32500</v>
      </c>
      <c r="H3" s="75">
        <v>42914</v>
      </c>
    </row>
    <row r="4" spans="1:8" x14ac:dyDescent="0.3">
      <c r="A4" s="28" t="s">
        <v>660</v>
      </c>
      <c r="B4" s="29" t="s">
        <v>524</v>
      </c>
      <c r="C4" s="29" t="s">
        <v>525</v>
      </c>
      <c r="D4" s="29" t="s">
        <v>19</v>
      </c>
      <c r="E4" s="29" t="s">
        <v>4</v>
      </c>
      <c r="F4" s="29" t="s">
        <v>50</v>
      </c>
      <c r="G4" s="74">
        <v>20000</v>
      </c>
      <c r="H4" s="75">
        <v>42766</v>
      </c>
    </row>
    <row r="5" spans="1:8" x14ac:dyDescent="0.3">
      <c r="A5" s="28" t="s">
        <v>661</v>
      </c>
      <c r="B5" s="29" t="s">
        <v>526</v>
      </c>
      <c r="C5" s="29" t="s">
        <v>527</v>
      </c>
      <c r="D5" s="29" t="s">
        <v>19</v>
      </c>
      <c r="E5" s="29" t="s">
        <v>2</v>
      </c>
      <c r="F5" s="29" t="s">
        <v>224</v>
      </c>
      <c r="G5" s="74">
        <v>382500</v>
      </c>
      <c r="H5" s="75">
        <v>42746</v>
      </c>
    </row>
    <row r="6" spans="1:8" x14ac:dyDescent="0.3">
      <c r="A6" s="28" t="s">
        <v>662</v>
      </c>
      <c r="B6" s="29" t="s">
        <v>532</v>
      </c>
      <c r="C6" s="29" t="s">
        <v>533</v>
      </c>
      <c r="D6" s="29" t="s">
        <v>19</v>
      </c>
      <c r="E6" s="29" t="s">
        <v>2</v>
      </c>
      <c r="F6" s="29" t="s">
        <v>18</v>
      </c>
      <c r="G6" s="74">
        <v>1500</v>
      </c>
      <c r="H6" s="75">
        <v>42990</v>
      </c>
    </row>
    <row r="7" spans="1:8" x14ac:dyDescent="0.3">
      <c r="A7" s="28" t="s">
        <v>663</v>
      </c>
      <c r="B7" s="29" t="s">
        <v>522</v>
      </c>
      <c r="C7" s="29" t="s">
        <v>523</v>
      </c>
      <c r="D7" s="29" t="s">
        <v>3</v>
      </c>
      <c r="E7" s="29" t="s">
        <v>4</v>
      </c>
      <c r="F7" s="29" t="s">
        <v>50</v>
      </c>
      <c r="G7" s="74">
        <v>30000</v>
      </c>
      <c r="H7" s="75">
        <v>42949</v>
      </c>
    </row>
    <row r="8" spans="1:8" x14ac:dyDescent="0.3">
      <c r="A8" s="28" t="s">
        <v>664</v>
      </c>
      <c r="B8" s="29" t="s">
        <v>528</v>
      </c>
      <c r="C8" s="29" t="s">
        <v>529</v>
      </c>
      <c r="D8" s="29" t="s">
        <v>173</v>
      </c>
      <c r="E8" s="29" t="s">
        <v>7</v>
      </c>
      <c r="F8" s="29" t="s">
        <v>481</v>
      </c>
      <c r="G8" s="74">
        <v>27500</v>
      </c>
      <c r="H8" s="75">
        <v>42977</v>
      </c>
    </row>
    <row r="9" spans="1:8" x14ac:dyDescent="0.3">
      <c r="A9" s="28" t="s">
        <v>665</v>
      </c>
      <c r="B9" s="29" t="s">
        <v>530</v>
      </c>
      <c r="C9" s="29" t="s">
        <v>531</v>
      </c>
      <c r="D9" s="29" t="s">
        <v>173</v>
      </c>
      <c r="E9" s="29" t="s">
        <v>7</v>
      </c>
      <c r="F9" s="29" t="s">
        <v>478</v>
      </c>
      <c r="G9" s="74">
        <v>2397500</v>
      </c>
      <c r="H9" s="75">
        <v>42702</v>
      </c>
    </row>
    <row r="10" spans="1:8" x14ac:dyDescent="0.3">
      <c r="A10" s="28" t="s">
        <v>666</v>
      </c>
      <c r="B10" s="29" t="s">
        <v>534</v>
      </c>
      <c r="C10" s="29" t="s">
        <v>535</v>
      </c>
      <c r="D10" s="29" t="s">
        <v>32</v>
      </c>
      <c r="E10" s="29" t="s">
        <v>7</v>
      </c>
      <c r="F10" s="29" t="s">
        <v>481</v>
      </c>
      <c r="G10" s="74">
        <v>35000</v>
      </c>
      <c r="H10" s="75">
        <v>42914</v>
      </c>
    </row>
    <row r="11" spans="1:8" x14ac:dyDescent="0.3">
      <c r="G11" s="1"/>
    </row>
  </sheetData>
  <mergeCells count="1">
    <mergeCell ref="A1:H1"/>
  </mergeCells>
  <pageMargins left="0.7" right="0.7" top="0.75" bottom="0.75" header="0.3" footer="0.3"/>
  <pageSetup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Summary</vt:lpstr>
      <vt:lpstr>Definitions</vt:lpstr>
      <vt:lpstr>FY 23</vt:lpstr>
      <vt:lpstr>FY 22</vt:lpstr>
      <vt:lpstr>FY 21</vt:lpstr>
      <vt:lpstr>FY 20</vt:lpstr>
      <vt:lpstr>FY 19</vt:lpstr>
      <vt:lpstr>FY18</vt:lpstr>
      <vt:lpstr>FY17</vt:lpstr>
      <vt:lpstr>FY16</vt:lpstr>
      <vt:lpstr>FY15</vt:lpstr>
      <vt:lpstr>FY14</vt:lpstr>
      <vt:lpstr>FY13</vt:lpstr>
      <vt:lpstr>FY12</vt:lpstr>
      <vt:lpstr>FY11</vt:lpstr>
      <vt:lpstr>FY10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2023-07-31T20:29:52Z</dcterms:created>
  <dcterms:modified xsi:type="dcterms:W3CDTF">2024-08-08T13:47:45Z</dcterms:modified>
</cp:coreProperties>
</file>